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95" windowHeight="9975" activeTab="1"/>
  </bookViews>
  <sheets>
    <sheet name="на 01.01.2019" sheetId="12" r:id="rId1"/>
    <sheet name="на 01.02.2019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1Excel_BuiltIn_Print_Area_3_1" localSheetId="0">#REF!</definedName>
    <definedName name="____1Excel_BuiltIn_Print_Area_3_1" localSheetId="1">#REF!</definedName>
    <definedName name="____1Excel_BuiltIn_Print_Area_3_1">#REF!</definedName>
    <definedName name="___1Excel_BuiltIn_Print_Area_3_1" localSheetId="0">#REF!</definedName>
    <definedName name="___1Excel_BuiltIn_Print_Area_3_1" localSheetId="1">#REF!</definedName>
    <definedName name="___1Excel_BuiltIn_Print_Area_3_1">#REF!</definedName>
    <definedName name="___2Excel_BuiltIn_Print_Area_4_1" localSheetId="0">#REF!</definedName>
    <definedName name="___2Excel_BuiltIn_Print_Area_4_1" localSheetId="1">#REF!</definedName>
    <definedName name="___2Excel_BuiltIn_Print_Area_4_1">#REF!</definedName>
    <definedName name="___3Excel_BuiltIn_Print_Area_8_2_1" localSheetId="0">#REF!</definedName>
    <definedName name="___3Excel_BuiltIn_Print_Area_8_2_1" localSheetId="1">#REF!</definedName>
    <definedName name="___3Excel_BuiltIn_Print_Area_8_2_1">#REF!</definedName>
    <definedName name="__1Excel_BuiltIn_Print_Area_3_1" localSheetId="0">#REF!</definedName>
    <definedName name="__1Excel_BuiltIn_Print_Area_3_1" localSheetId="1">#REF!</definedName>
    <definedName name="__1Excel_BuiltIn_Print_Area_3_1">#REF!</definedName>
    <definedName name="__2Excel_BuiltIn_Print_Area_3_1" localSheetId="0">#REF!</definedName>
    <definedName name="__2Excel_BuiltIn_Print_Area_3_1" localSheetId="1">#REF!</definedName>
    <definedName name="__2Excel_BuiltIn_Print_Area_3_1">#REF!</definedName>
    <definedName name="__2Excel_BuiltIn_Print_Area_4_1" localSheetId="0">#REF!</definedName>
    <definedName name="__2Excel_BuiltIn_Print_Area_4_1" localSheetId="1">#REF!</definedName>
    <definedName name="__2Excel_BuiltIn_Print_Area_4_1">#REF!</definedName>
    <definedName name="__3Excel_BuiltIn_Print_Area_4_1" localSheetId="0">#REF!</definedName>
    <definedName name="__3Excel_BuiltIn_Print_Area_4_1" localSheetId="1">#REF!</definedName>
    <definedName name="__3Excel_BuiltIn_Print_Area_4_1">#REF!</definedName>
    <definedName name="__3Excel_BuiltIn_Print_Area_8_2_1" localSheetId="0">#REF!</definedName>
    <definedName name="__3Excel_BuiltIn_Print_Area_8_2_1" localSheetId="1">#REF!</definedName>
    <definedName name="__3Excel_BuiltIn_Print_Area_8_2_1">#REF!</definedName>
    <definedName name="__5Excel_BuiltIn_Print_Area_8_2_1" localSheetId="0">#REF!</definedName>
    <definedName name="__5Excel_BuiltIn_Print_Area_8_2_1" localSheetId="1">#REF!</definedName>
    <definedName name="__5Excel_BuiltIn_Print_Area_8_2_1">#REF!</definedName>
    <definedName name="_1_Excel_BuiltIn_Print_Area_3_1" localSheetId="0">#REF!</definedName>
    <definedName name="_1_Excel_BuiltIn_Print_Area_3_1" localSheetId="1">#REF!</definedName>
    <definedName name="_1_Excel_BuiltIn_Print_Area_3_1">#REF!</definedName>
    <definedName name="_1Excel_BuiltIn_Print_Area_3_1" localSheetId="0">#REF!</definedName>
    <definedName name="_1Excel_BuiltIn_Print_Area_3_1" localSheetId="1">#REF!</definedName>
    <definedName name="_1Excel_BuiltIn_Print_Area_3_1">#REF!</definedName>
    <definedName name="_2_Excel_BuiltIn_Print_Area_4_1" localSheetId="0">#REF!</definedName>
    <definedName name="_2_Excel_BuiltIn_Print_Area_4_1" localSheetId="1">#REF!</definedName>
    <definedName name="_2_Excel_BuiltIn_Print_Area_4_1">#REF!</definedName>
    <definedName name="_2Excel_BuiltIn_Print_Area_3_1" localSheetId="0">#REF!</definedName>
    <definedName name="_2Excel_BuiltIn_Print_Area_3_1" localSheetId="1">#REF!</definedName>
    <definedName name="_2Excel_BuiltIn_Print_Area_3_1">#REF!</definedName>
    <definedName name="_2Excel_BuiltIn_Print_Area_4_1" localSheetId="0">#REF!</definedName>
    <definedName name="_2Excel_BuiltIn_Print_Area_4_1" localSheetId="1">#REF!</definedName>
    <definedName name="_2Excel_BuiltIn_Print_Area_4_1">#REF!</definedName>
    <definedName name="_2Excel_BuiltIn_Print_Area_8_2_1" localSheetId="0">#REF!</definedName>
    <definedName name="_2Excel_BuiltIn_Print_Area_8_2_1" localSheetId="1">#REF!</definedName>
    <definedName name="_2Excel_BuiltIn_Print_Area_8_2_1">#REF!</definedName>
    <definedName name="_3_Excel_BuiltIn_Print_Area_8_2_1" localSheetId="0">#REF!</definedName>
    <definedName name="_3_Excel_BuiltIn_Print_Area_8_2_1" localSheetId="1">#REF!</definedName>
    <definedName name="_3_Excel_BuiltIn_Print_Area_8_2_1">#REF!</definedName>
    <definedName name="_3Excel_BuiltIn_Print_Area_3_1" localSheetId="0">#REF!</definedName>
    <definedName name="_3Excel_BuiltIn_Print_Area_3_1" localSheetId="1">#REF!</definedName>
    <definedName name="_3Excel_BuiltIn_Print_Area_3_1">#REF!</definedName>
    <definedName name="_3Excel_BuiltIn_Print_Area_4_1" localSheetId="0">#REF!</definedName>
    <definedName name="_3Excel_BuiltIn_Print_Area_4_1" localSheetId="1">#REF!</definedName>
    <definedName name="_3Excel_BuiltIn_Print_Area_4_1">#REF!</definedName>
    <definedName name="_3Excel_BuiltIn_Print_Area_8_2_1" localSheetId="0">#REF!</definedName>
    <definedName name="_3Excel_BuiltIn_Print_Area_8_2_1" localSheetId="1">#REF!</definedName>
    <definedName name="_3Excel_BuiltIn_Print_Area_8_2_1">#REF!</definedName>
    <definedName name="_4Excel_BuiltIn_Print_Area_3_1" localSheetId="0">#REF!</definedName>
    <definedName name="_4Excel_BuiltIn_Print_Area_3_1" localSheetId="1">#REF!</definedName>
    <definedName name="_4Excel_BuiltIn_Print_Area_3_1">#REF!</definedName>
    <definedName name="_4Excel_BuiltIn_Print_Area_4_1" localSheetId="0">#REF!</definedName>
    <definedName name="_4Excel_BuiltIn_Print_Area_4_1" localSheetId="1">#REF!</definedName>
    <definedName name="_4Excel_BuiltIn_Print_Area_4_1">#REF!</definedName>
    <definedName name="_5Excel_BuiltIn_Print_Area_4_1" localSheetId="0">#REF!</definedName>
    <definedName name="_5Excel_BuiltIn_Print_Area_4_1" localSheetId="1">#REF!</definedName>
    <definedName name="_5Excel_BuiltIn_Print_Area_4_1">#REF!</definedName>
    <definedName name="_5Excel_BuiltIn_Print_Area_8_2_1" localSheetId="0">#REF!</definedName>
    <definedName name="_5Excel_BuiltIn_Print_Area_8_2_1" localSheetId="1">#REF!</definedName>
    <definedName name="_5Excel_BuiltIn_Print_Area_8_2_1">#REF!</definedName>
    <definedName name="_6Excel_BuiltIn_Print_Area_8_2_1" localSheetId="0">#REF!</definedName>
    <definedName name="_6Excel_BuiltIn_Print_Area_8_2_1" localSheetId="1">#REF!</definedName>
    <definedName name="_6Excel_BuiltIn_Print_Area_8_2_1">#REF!</definedName>
    <definedName name="_7Excel_BuiltIn_Print_Area_8_2_1" localSheetId="0">#REF!</definedName>
    <definedName name="_7Excel_BuiltIn_Print_Area_8_2_1" localSheetId="1">#REF!</definedName>
    <definedName name="_7Excel_BuiltIn_Print_Area_8_2_1">#REF!</definedName>
    <definedName name="_xlnm._FilterDatabase" localSheetId="0" hidden="1">'на 01.01.2019'!$A$5:$H$5</definedName>
    <definedName name="_xlnm._FilterDatabase" localSheetId="1" hidden="1">'на 01.02.2019'!$A$5:$H$5</definedName>
    <definedName name="dn" localSheetId="0">[1]об!$A$62:$A$63</definedName>
    <definedName name="dn" localSheetId="1">[1]об!$A$62:$A$63</definedName>
    <definedName name="dn">[2]об!$A$62:$A$63</definedName>
    <definedName name="energ" localSheetId="0">[1]об!$A$35:$A$41</definedName>
    <definedName name="energ" localSheetId="1">[1]об!$A$35:$A$41</definedName>
    <definedName name="energ">[2]об!$A$35:$A$41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>#REF!</definedName>
    <definedName name="Excel_BuiltIn_Print_Area_1_4" localSheetId="0">#REF!</definedName>
    <definedName name="Excel_BuiltIn_Print_Area_1_4" localSheetId="1">#REF!</definedName>
    <definedName name="Excel_BuiltIn_Print_Area_1_4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2" localSheetId="0">#REF!</definedName>
    <definedName name="Excel_BuiltIn_Print_Area_2_2" localSheetId="1">#REF!</definedName>
    <definedName name="Excel_BuiltIn_Print_Area_2_2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2" localSheetId="0">#REF!</definedName>
    <definedName name="Excel_BuiltIn_Print_Area_3_2" localSheetId="1">#REF!</definedName>
    <definedName name="Excel_BuiltIn_Print_Area_3_2">#REF!</definedName>
    <definedName name="Excel_BuiltIn_Print_Area_3_4" localSheetId="0">#REF!</definedName>
    <definedName name="Excel_BuiltIn_Print_Area_3_4" localSheetId="1">#REF!</definedName>
    <definedName name="Excel_BuiltIn_Print_Area_3_4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4_2" localSheetId="0">#REF!</definedName>
    <definedName name="Excel_BuiltIn_Print_Area_4_2" localSheetId="1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5_2" localSheetId="0">#REF!</definedName>
    <definedName name="Excel_BuiltIn_Print_Area_5_2" localSheetId="1">#REF!</definedName>
    <definedName name="Excel_BuiltIn_Print_Area_5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2" localSheetId="0">#REF!</definedName>
    <definedName name="Excel_BuiltIn_Print_Area_6_2" localSheetId="1">#REF!</definedName>
    <definedName name="Excel_BuiltIn_Print_Area_6_2">#REF!</definedName>
    <definedName name="Excel_BuiltIn_Print_Area_6_4" localSheetId="0">#REF!</definedName>
    <definedName name="Excel_BuiltIn_Print_Area_6_4" localSheetId="1">#REF!</definedName>
    <definedName name="Excel_BuiltIn_Print_Area_6_4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4" localSheetId="0">#REF!</definedName>
    <definedName name="Excel_BuiltIn_Print_Area_7_4" localSheetId="1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8_2" localSheetId="0">#REF!</definedName>
    <definedName name="Excel_BuiltIn_Print_Area_8_2" localSheetId="1">#REF!</definedName>
    <definedName name="Excel_BuiltIn_Print_Area_8_2">#REF!</definedName>
    <definedName name="Excel_BuiltIn_Print_Area_8_3_2" localSheetId="0">#REF!</definedName>
    <definedName name="Excel_BuiltIn_Print_Area_8_3_2" localSheetId="1">#REF!</definedName>
    <definedName name="Excel_BuiltIn_Print_Area_8_3_2">#REF!</definedName>
    <definedName name="Excel_BuiltIn_Print_Area_8_4" localSheetId="0">#REF!</definedName>
    <definedName name="Excel_BuiltIn_Print_Area_8_4" localSheetId="1">#REF!</definedName>
    <definedName name="Excel_BuiltIn_Print_Area_8_4">#REF!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2_1" localSheetId="0">#REF!</definedName>
    <definedName name="Excel_BuiltIn_Print_Titles_2_1" localSheetId="1">#REF!</definedName>
    <definedName name="Excel_BuiltIn_Print_Titles_2_1">#REF!</definedName>
    <definedName name="Excel_BuiltIn_Print_Titles_2_1_2" localSheetId="0">#REF!</definedName>
    <definedName name="Excel_BuiltIn_Print_Titles_2_1_2" localSheetId="1">#REF!</definedName>
    <definedName name="Excel_BuiltIn_Print_Titles_2_1_2">#REF!</definedName>
    <definedName name="Excel_BuiltIn_Print_Titles_2_2" localSheetId="0">#REF!</definedName>
    <definedName name="Excel_BuiltIn_Print_Titles_2_2" localSheetId="1">#REF!</definedName>
    <definedName name="Excel_BuiltIn_Print_Titles_2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>#REF!</definedName>
    <definedName name="Excel_BuiltIn_Print_Titles_5_1" localSheetId="0">#REF!</definedName>
    <definedName name="Excel_BuiltIn_Print_Titles_5_1" localSheetId="1">#REF!</definedName>
    <definedName name="Excel_BuiltIn_Print_Titles_5_1">#REF!</definedName>
    <definedName name="Excel_BuiltIn_Print_Titles_5_1_2" localSheetId="0">#REF!</definedName>
    <definedName name="Excel_BuiltIn_Print_Titles_5_1_2" localSheetId="1">#REF!</definedName>
    <definedName name="Excel_BuiltIn_Print_Titles_5_1_2">#REF!</definedName>
    <definedName name="Excel_BuiltIn_Print_Titles_5_2" localSheetId="0">#REF!</definedName>
    <definedName name="Excel_BuiltIn_Print_Titles_5_2" localSheetId="1">#REF!</definedName>
    <definedName name="Excel_BuiltIn_Print_Titles_5_2">#REF!</definedName>
    <definedName name="fs" localSheetId="0">[1]об!$A$18:$A$21</definedName>
    <definedName name="fs" localSheetId="1">[1]об!$A$18:$A$21</definedName>
    <definedName name="fs">[2]об!$A$18:$A$21</definedName>
    <definedName name="gaz" localSheetId="0">[1]газ!$A$3:$A$6</definedName>
    <definedName name="gaz" localSheetId="1">[1]газ!$A$3:$A$6</definedName>
    <definedName name="gaz">[2]газ!$A$3:$A$6</definedName>
    <definedName name="gaz_kot" localSheetId="0">[1]газ!$A$18:$A$19</definedName>
    <definedName name="gaz_kot" localSheetId="1">[1]газ!$A$18:$A$19</definedName>
    <definedName name="gaz_kot">[2]газ!$A$18:$A$19</definedName>
    <definedName name="gaz_vid" localSheetId="0">[1]газ!$A$10:$A$14</definedName>
    <definedName name="gaz_vid" localSheetId="1">[1]газ!$A$10:$A$14</definedName>
    <definedName name="gaz_vid">[2]газ!$A$10:$A$14</definedName>
    <definedName name="jf" localSheetId="0">[1]об!$A$11:$A$14</definedName>
    <definedName name="jf" localSheetId="1">[1]об!$A$11:$A$14</definedName>
    <definedName name="jf">[2]об!$A$11:$A$14</definedName>
    <definedName name="Kol" localSheetId="0">[1]вода!$A$19:$A$21</definedName>
    <definedName name="Kol" localSheetId="1">[1]вода!$A$19:$A$21</definedName>
    <definedName name="Kol">[2]вода!$A$19:$A$21</definedName>
    <definedName name="mats" localSheetId="0">[1]об!$A$55:$A$59</definedName>
    <definedName name="mats" localSheetId="1">[1]об!$A$55:$A$59</definedName>
    <definedName name="mats">[2]об!$A$55:$A$59</definedName>
    <definedName name="mo" localSheetId="0">[1]мо!$B$3:$B$22</definedName>
    <definedName name="mo" localSheetId="1">[1]мо!$B$3:$B$22</definedName>
    <definedName name="mo">[2]мо!$B$3:$B$22</definedName>
    <definedName name="napr" localSheetId="0">[1]газ!$A$23:$A$27</definedName>
    <definedName name="napr" localSheetId="1">[1]газ!$A$23:$A$27</definedName>
    <definedName name="napr">[2]газ!$A$23:$A$27</definedName>
    <definedName name="plit" localSheetId="0">[1]тепл!$A$34:$A$37</definedName>
    <definedName name="plit" localSheetId="1">[1]тепл!$A$34:$A$37</definedName>
    <definedName name="plit">[2]тепл!$A$34:$A$37</definedName>
    <definedName name="sis_gvs" localSheetId="0">[1]вода!$A$32:$A$35</definedName>
    <definedName name="sis_gvs" localSheetId="1">[1]вода!$A$32:$A$35</definedName>
    <definedName name="sis_gvs">[2]вода!$A$32:$A$35</definedName>
    <definedName name="sis_hvs" localSheetId="0">[1]вода!$A$41:$A$43</definedName>
    <definedName name="sis_hvs" localSheetId="1">[1]вода!$A$41:$A$43</definedName>
    <definedName name="sis_hvs">[2]вода!$A$41:$A$43</definedName>
    <definedName name="sist_ot" localSheetId="0">[1]тепл!$A$5:$A$10</definedName>
    <definedName name="sist_ot" localSheetId="1">[1]тепл!$A$5:$A$10</definedName>
    <definedName name="sist_ot">[2]тепл!$A$5:$A$10</definedName>
    <definedName name="sist_t" localSheetId="0">[1]тепл!$A$24:$A$25</definedName>
    <definedName name="sist_t" localSheetId="1">[1]тепл!$A$24:$A$25</definedName>
    <definedName name="sist_t">[2]тепл!$A$24:$A$25</definedName>
    <definedName name="sost" localSheetId="0">[1]об!$A$47:$A$49</definedName>
    <definedName name="sost" localSheetId="1">[1]об!$A$47:$A$49</definedName>
    <definedName name="sost">[2]об!$A$47:$A$49</definedName>
    <definedName name="tip_r" localSheetId="0">[1]тепл!$A$29:$A$30</definedName>
    <definedName name="tip_r" localSheetId="1">[1]тепл!$A$29:$A$30</definedName>
    <definedName name="tip_r">[2]тепл!$A$29:$A$30</definedName>
    <definedName name="upr" localSheetId="0">[1]об!$A$25:$A$27</definedName>
    <definedName name="upr" localSheetId="1">[1]об!$A$25:$A$27</definedName>
    <definedName name="upr">[2]об!$A$25:$A$27</definedName>
    <definedName name="vid_t" localSheetId="0">[1]тепл!$A$16:$A$21</definedName>
    <definedName name="vid_t" localSheetId="1">[1]тепл!$A$16:$A$21</definedName>
    <definedName name="vid_t">[2]тепл!$A$16:$A$21</definedName>
    <definedName name="vj" localSheetId="0">[1]вода!$A$25:$A$27</definedName>
    <definedName name="vj" localSheetId="1">[1]вода!$A$25:$A$27</definedName>
    <definedName name="vj">[2]вода!$A$25:$A$27</definedName>
    <definedName name="вид_дома" localSheetId="0">[1]об!$A$4:$A$7</definedName>
    <definedName name="вид_дома" localSheetId="1">[1]об!$A$4:$A$7</definedName>
    <definedName name="вид_дома">[2]об!$A$4:$A$7</definedName>
    <definedName name="ГВС" localSheetId="0">[1]вода!$A$4:$A$6</definedName>
    <definedName name="ГВС" localSheetId="1">[1]вода!$A$4:$A$6</definedName>
    <definedName name="ГВС">[2]вода!$A$4:$A$6</definedName>
    <definedName name="МОГО__Воркута" localSheetId="0">[1]мо!$E$3</definedName>
    <definedName name="МОГО__Воркута" localSheetId="1">[1]мо!$E$3</definedName>
    <definedName name="МОГО__Воркута">[2]мо!$E$3</definedName>
    <definedName name="МОГО__Инта" localSheetId="0">[1]мо!$G$3</definedName>
    <definedName name="МОГО__Инта" localSheetId="1">[1]мо!$G$3</definedName>
    <definedName name="МОГО__Инта">[2]мо!$G$3</definedName>
    <definedName name="МОГО__Сыктывкар" localSheetId="0">[1]мо!$D$3</definedName>
    <definedName name="МОГО__Сыктывкар" localSheetId="1">[1]мо!$D$3</definedName>
    <definedName name="МОГО__Сыктывкар">[2]мо!$D$3</definedName>
    <definedName name="МОГО__Усинск" localSheetId="0">[1]мо!$H$3</definedName>
    <definedName name="МОГО__Усинск" localSheetId="1">[1]мо!$H$3</definedName>
    <definedName name="МОГО__Усинск">[2]мо!$H$3</definedName>
    <definedName name="МОГО__Ухта" localSheetId="0">[1]мо!$I$3</definedName>
    <definedName name="МОГО__Ухта" localSheetId="1">[1]мо!$I$3</definedName>
    <definedName name="МОГО__Ухта">[2]мо!$I$3</definedName>
    <definedName name="МР" localSheetId="0">[3]район!$B$5:$B$24</definedName>
    <definedName name="МР" localSheetId="1">[3]район!$B$5:$B$24</definedName>
    <definedName name="МР">[4]район!$B$5:$B$24</definedName>
    <definedName name="порпшлгн" localSheetId="0">'[5]доп ср_ва на 4 кв _90_100_'!$A$3:$G$50</definedName>
    <definedName name="порпшлгн" localSheetId="1">'[5]доп ср_ва на 4 кв _90_100_'!$A$3:$G$50</definedName>
    <definedName name="порпшлгн">'[6]доп ср_ва на 4 кв _90_100_'!$A$3:$G$50</definedName>
    <definedName name="порпшлгн_2" localSheetId="0">'[7]доп ср_ва на 4 кв _90_100_'!$A$3:$G$50</definedName>
    <definedName name="порпшлгн_2" localSheetId="1">'[7]доп ср_ва на 4 кв _90_100_'!$A$3:$G$50</definedName>
    <definedName name="порпшлгн_2">'[8]доп ср_ва на 4 кв _90_100_'!$A$3:$G$50</definedName>
    <definedName name="спецы" localSheetId="0">#REF!</definedName>
    <definedName name="спецы" localSheetId="1">#REF!</definedName>
    <definedName name="спецы">#REF!</definedName>
    <definedName name="Список_МО" localSheetId="0">#REF!</definedName>
    <definedName name="Список_МО" localSheetId="1">#REF!</definedName>
    <definedName name="Список_МО">#REF!</definedName>
    <definedName name="ЧТС" localSheetId="0">#REF!</definedName>
    <definedName name="ЧТС" localSheetId="1">#REF!</definedName>
    <definedName name="ЧТС">#REF!</definedName>
    <definedName name="шщржзгшпжю" localSheetId="0">#REF!</definedName>
    <definedName name="шщржзгшпжю" localSheetId="1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6" i="12" l="1"/>
  <c r="F54" i="12"/>
  <c r="F55" i="12"/>
  <c r="F53" i="12" l="1"/>
  <c r="F52" i="12" l="1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</calcChain>
</file>

<file path=xl/sharedStrings.xml><?xml version="1.0" encoding="utf-8"?>
<sst xmlns="http://schemas.openxmlformats.org/spreadsheetml/2006/main" count="126" uniqueCount="66">
  <si>
    <t>Базовая стоимость 1 УЕТы, руб.</t>
  </si>
  <si>
    <t>Реестровый номер МО</t>
  </si>
  <si>
    <t>Номер подразделения</t>
  </si>
  <si>
    <t>Наименование МО</t>
  </si>
  <si>
    <t>k дифференциации</t>
  </si>
  <si>
    <t>ГБУЗ РК "Центральная поликлиника г.Сыктывкара"</t>
  </si>
  <si>
    <t>ГБУЗ РК "Сыктывкарская детская поликлиника №3"</t>
  </si>
  <si>
    <t>ООО "Лечебно-консультативная поликлиника "Астромед"</t>
  </si>
  <si>
    <t>АО "Монди Сыктывкарский ЛПК"</t>
  </si>
  <si>
    <t>ООО Медицинская клиника "Модус-Центр"</t>
  </si>
  <si>
    <t>ООО "Светоч Плюс"</t>
  </si>
  <si>
    <t>ООО "Дента Люкс"</t>
  </si>
  <si>
    <t>ГУЗ РК "Койгородская ЦРБ"</t>
  </si>
  <si>
    <t>ГБУЗ РК "Ухтинская стоматологическая поликлиника"</t>
  </si>
  <si>
    <t>ГБУЗ РК "Ухтинская детская больница"</t>
  </si>
  <si>
    <t>ООО Стоматологический центр Интерстом-3</t>
  </si>
  <si>
    <t>ООО "Латтуф"</t>
  </si>
  <si>
    <t>ГАУЗ РК "Республиканская стоматологическая поликлиника"</t>
  </si>
  <si>
    <t>ГБУЗ РК "Княжпогостская центральная районная больница"</t>
  </si>
  <si>
    <t xml:space="preserve">ГБУЗ РК "Воргашорская больница" </t>
  </si>
  <si>
    <t>ГБУЗ РК "Печорская центральная районная больница"</t>
  </si>
  <si>
    <t>ГБУЗ РК "Сыктывдинская центральная районная больница"</t>
  </si>
  <si>
    <t xml:space="preserve">ГБУЗ РК "Прилузская центральная районная больница" </t>
  </si>
  <si>
    <t>ГБУЗ РК"Корткеросская центральная районная больница"</t>
  </si>
  <si>
    <t xml:space="preserve">ГБУЗ РК  "Усть-Цилемская центральная районная больница" </t>
  </si>
  <si>
    <t>НУЗ "Узловая поликлиника на станции Печора ОАО"Российские железные дороги"</t>
  </si>
  <si>
    <t>НУЗ "Отделенческая больница на станции Сосногорск ОАО "Российские железные дороги"</t>
  </si>
  <si>
    <t xml:space="preserve">НУЗ "Узловая больница на станции Микунь ОАО"Российские железные дороги" </t>
  </si>
  <si>
    <t>ФКУЗ "Медико-санитарная часть Министерства внутренних дел Российской Федерации по Республике Коми"</t>
  </si>
  <si>
    <t>ООО  Стоматологичская клиника "Интерстом"</t>
  </si>
  <si>
    <t>ООО  "Интерстом-4"</t>
  </si>
  <si>
    <t xml:space="preserve"> ООО Стоматологичский центр "Интерстом"</t>
  </si>
  <si>
    <t>ФКУЗ "Медико-санитарная часть №11 Федеральной службы исполнения наказаний"</t>
  </si>
  <si>
    <t>Поликлиника на ст.Воркута НУЗ "Узловая поликлиника на станции Печора ОАО"Российские железные дороги"</t>
  </si>
  <si>
    <t>DicPlace</t>
  </si>
  <si>
    <t>87244</t>
  </si>
  <si>
    <t>87240</t>
  </si>
  <si>
    <t>87204</t>
  </si>
  <si>
    <t>87252</t>
  </si>
  <si>
    <t>ГУ "Республиканский врачебно-физкультурный диспансер"</t>
  </si>
  <si>
    <t>ТАРИФЫ НА ОПЛАТУ СТОМАТОЛОГИЧЕСКОЙ МЕДИЦИНСКОЙ ПОМОЩИ НА 2019 ГОД</t>
  </si>
  <si>
    <t xml:space="preserve"> Стоимость 1 УЕТы на 01.01.2019 , руб.</t>
  </si>
  <si>
    <t>ООО "Биодентал"</t>
  </si>
  <si>
    <t>ООО "Многопрофильный Медицинский Центр ФОРРЕСТ"</t>
  </si>
  <si>
    <t>ООО "Антарес"</t>
  </si>
  <si>
    <t>ГАУЗ РК "Интинская стоматологическая поликлиника"</t>
  </si>
  <si>
    <t>ГБУЗ РК "Воркутинская стоматологическая поликлиника"</t>
  </si>
  <si>
    <t>ГБУЗ РК "Городская поликлиника №2" пгт Ярега</t>
  </si>
  <si>
    <t>ГБУЗ РК "Центр восстановительной медицины и реабилитации ветеранов войн и участников боевых действий"</t>
  </si>
  <si>
    <t>ГБУЗ РК "Усинская центральная районная больница"</t>
  </si>
  <si>
    <t>ГБУЗ РК "Вуктыльская центральная районная больница"</t>
  </si>
  <si>
    <t xml:space="preserve">ГБУЗ РК "Сосногорская центральная районная больница" </t>
  </si>
  <si>
    <t>ГБУЗ РК "Сысольская центральная районная больница"</t>
  </si>
  <si>
    <t xml:space="preserve">ГБУЗ РК "Усть-Куломская центральная районная больница" </t>
  </si>
  <si>
    <t>ГБУЗ РК "Троицко-Печорская центральная районная больница"</t>
  </si>
  <si>
    <t xml:space="preserve">ГБУЗ РК "Усть-Вымская центральная районная больница" </t>
  </si>
  <si>
    <t>ГБУЗ РК "Удорская центральная районная больница"</t>
  </si>
  <si>
    <t>ГБУЗ РК "Ижемская центральная районная больница"</t>
  </si>
  <si>
    <t>ГБУЗ РК "Сыктывкарская городская поликлиника №2"</t>
  </si>
  <si>
    <t>ГБУЗ РК "Сыктывкарская городская больница"</t>
  </si>
  <si>
    <t>ООО ЛКЦ "Гера"</t>
  </si>
  <si>
    <t>ООО "Дента Люкс 1"</t>
  </si>
  <si>
    <t>ООО "Денталика"</t>
  </si>
  <si>
    <t>ООО "Стом-Мед"</t>
  </si>
  <si>
    <t xml:space="preserve"> Стоимость 1 УЕТы на 01.02.2019 , руб.</t>
  </si>
  <si>
    <t>ГБУЗ РК "Сыктывкарская городская поликлиника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</si>
</sst>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#,##0_ ;[Red]\-#,##0\ "/>
    <numFmt numFmtId="168" formatCode="_(* #,##0.00_);_(* \(#,##0.00\);_(* &quot;-&quot;??_);_(@_)"/>
    <numFmt numFmtId="169" formatCode="_-* #,##0.00_р_._-;\-* #,##0.00_р_._-;_-* \-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6">
    <xf numFmtId="0" fontId="0" fillId="0" borderId="0"/>
    <xf numFmtId="0" fontId="6" fillId="0" borderId="0"/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3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/>
    <xf numFmtId="0" fontId="9" fillId="0" borderId="0">
      <protection locked="0"/>
    </xf>
    <xf numFmtId="0" fontId="9" fillId="0" borderId="0">
      <protection locked="0"/>
    </xf>
    <xf numFmtId="0" fontId="12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2" fillId="0" borderId="0">
      <protection locked="0"/>
    </xf>
    <xf numFmtId="165" fontId="13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166" fontId="13" fillId="0" borderId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" fillId="0" borderId="0" applyFont="0" applyFill="0" applyBorder="0" applyAlignment="0" applyProtection="0"/>
    <xf numFmtId="0" fontId="9" fillId="0" borderId="0">
      <protection locked="0"/>
    </xf>
    <xf numFmtId="0" fontId="1" fillId="0" borderId="0"/>
    <xf numFmtId="0" fontId="13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5" applyNumberFormat="0" applyAlignment="0" applyProtection="0"/>
    <xf numFmtId="0" fontId="23" fillId="22" borderId="6" applyNumberFormat="0" applyAlignment="0" applyProtection="0"/>
    <xf numFmtId="0" fontId="24" fillId="22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5" borderId="12" applyNumberForma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7" fontId="19" fillId="3" borderId="0" xfId="79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8" fillId="3" borderId="4" xfId="79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8" fillId="3" borderId="2" xfId="79" applyNumberFormat="1" applyFont="1" applyFill="1" applyBorder="1" applyAlignment="1">
      <alignment horizontal="center" vertical="center"/>
    </xf>
    <xf numFmtId="0" fontId="18" fillId="0" borderId="4" xfId="79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vertical="center" wrapText="1"/>
    </xf>
  </cellXfs>
  <cellStyles count="236">
    <cellStyle name="”€ЌЂЌ‘Ћ‚›‰" xfId="40"/>
    <cellStyle name="”€Љ‘€ђЋ‚ЂЌЌ›‰" xfId="41"/>
    <cellStyle name="„…Ќ…†Ќ›‰" xfId="42"/>
    <cellStyle name="„Ђ’Ђ" xfId="43"/>
    <cellStyle name="€’ЋѓЋ‚›‰" xfId="46"/>
    <cellStyle name="‡ЂѓЋ‹Ћ‚ЋЉ1" xfId="44"/>
    <cellStyle name="‡ЂѓЋ‹Ћ‚ЋЉ2" xfId="45"/>
    <cellStyle name="" xfId="2"/>
    <cellStyle name="" xfId="3"/>
    <cellStyle name="" xfId="4"/>
    <cellStyle name="_ПРЕЙСКУРАНТ 2013 по СУЗам_01.03.2013" xfId="8"/>
    <cellStyle name="_ПРЕЙСКУРАНТ 2013 по СУЗам_01.03.2013" xfId="9"/>
    <cellStyle name="_ПРЕЙСКУРАНТ 2013 по СУЗам_01.03.2013_Приложение_1 к ДС_9 к ТС_2013" xfId="12"/>
    <cellStyle name="_ПРЕЙСКУРАНТ 2013 по СУЗам_01.03.2013_Приложение_1 к ДС_9 к ТС_2013" xfId="13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20"/>
    <cellStyle name="_ПРЕЙСКУРАНТ 2013 по СУЗам_01.03.2013_приложения к ДС_7 к ТС_2013" xfId="21"/>
    <cellStyle name="_Расчет прил. по УЕТам_01012013" xfId="24"/>
    <cellStyle name="_Расчет прил. по УЕТам_01012013" xfId="25"/>
    <cellStyle name="_Расчет прил. по УЕТам_01012013_Приложение_1 к ДС_9 к ТС_2013" xfId="28"/>
    <cellStyle name="_Расчет прил. по УЕТам_01012013_Приложение_1 к ДС_9 к ТС_2013" xfId="29"/>
    <cellStyle name="_Расчет прил. по УЕТам_01012013_приложения к ДС_5 к ТС_2013" xfId="32"/>
    <cellStyle name="_Расчет прил. по УЕТам_01012013_приложения к ДС_5 к ТС_2013" xfId="33"/>
    <cellStyle name="_Расчет прил. по УЕТам_01012013_приложения к ДС_7 к ТС_2013" xfId="36"/>
    <cellStyle name="_Расчет прил. по УЕТам_01012013_приложения к ДС_7 к ТС_2013" xfId="37"/>
    <cellStyle name="" xfId="5"/>
    <cellStyle name="" xfId="6"/>
    <cellStyle name="_ПРЕЙСКУРАНТ 2013 по СУЗам_01.03.2013" xfId="10"/>
    <cellStyle name="_ПРЕЙСКУРАНТ 2013 по СУЗам_01.03.2013" xfId="11"/>
    <cellStyle name="_ПРЕЙСКУРАНТ 2013 по СУЗам_01.03.2013_Приложение_1 к ДС_9 к ТС_2013" xfId="14"/>
    <cellStyle name="_ПРЕЙСКУРАНТ 2013 по СУЗам_01.03.2013_Приложение_1 к ДС_9 к ТС_2013" xfId="15"/>
    <cellStyle name="_ПРЕЙСКУРАНТ 2013 по СУЗам_01.03.2013_приложения к ДС_5 к ТС_2013" xfId="18"/>
    <cellStyle name="_ПРЕЙСКУРАНТ 2013 по СУЗам_01.03.2013_приложения к ДС_5 к ТС_2013" xfId="19"/>
    <cellStyle name="_ПРЕЙСКУРАНТ 2013 по СУЗам_01.03.2013_приложения к ДС_7 к ТС_2013" xfId="22"/>
    <cellStyle name="_ПРЕЙСКУРАНТ 2013 по СУЗам_01.03.2013_приложения к ДС_7 к ТС_2013" xfId="23"/>
    <cellStyle name="_Расчет прил. по УЕТам_01012013" xfId="26"/>
    <cellStyle name="_Расчет прил. по УЕТам_01012013" xfId="27"/>
    <cellStyle name="_Расчет прил. по УЕТам_01012013_Приложение_1 к ДС_9 к ТС_2013" xfId="30"/>
    <cellStyle name="_Расчет прил. по УЕТам_01012013_Приложение_1 к ДС_9 к ТС_2013" xfId="31"/>
    <cellStyle name="_Расчет прил. по УЕТам_01012013_приложения к ДС_5 к ТС_2013" xfId="34"/>
    <cellStyle name="_Расчет прил. по УЕТам_01012013_приложения к ДС_5 к ТС_2013" xfId="35"/>
    <cellStyle name="_Расчет прил. по УЕТам_01012013_приложения к ДС_7 к ТС_2013" xfId="38"/>
    <cellStyle name="_Расчет прил. по УЕТам_01012013_приложения к ДС_7 к ТС_2013" xfId="39"/>
    <cellStyle name="" xfId="7"/>
    <cellStyle name="1" xfId="47"/>
    <cellStyle name="2" xfId="48"/>
    <cellStyle name="20% - Акцент1 2" xfId="81"/>
    <cellStyle name="20% - Акцент2 2" xfId="82"/>
    <cellStyle name="20% - Акцент3 2" xfId="83"/>
    <cellStyle name="20% - Акцент4 2" xfId="84"/>
    <cellStyle name="20% - Акцент5 2" xfId="85"/>
    <cellStyle name="20% - Акцент6 2" xfId="86"/>
    <cellStyle name="40% - Акцент1 2" xfId="87"/>
    <cellStyle name="40% - Акцент2 2" xfId="88"/>
    <cellStyle name="40% - Акцент3 2" xfId="89"/>
    <cellStyle name="40% - Акцент4 2" xfId="90"/>
    <cellStyle name="40% - Акцент5 2" xfId="91"/>
    <cellStyle name="40% - Акцент6 2" xfId="92"/>
    <cellStyle name="60% - Акцент1 2" xfId="93"/>
    <cellStyle name="60% - Акцент2 2" xfId="94"/>
    <cellStyle name="60% - Акцент3 2" xfId="95"/>
    <cellStyle name="60% - Акцент4 2" xfId="96"/>
    <cellStyle name="60% - Акцент5 2" xfId="97"/>
    <cellStyle name="60% - Акцент6 2" xfId="98"/>
    <cellStyle name="Excel Built-in Normal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Normal_Sheet2" xfId="99"/>
    <cellStyle name="Акцент1 2" xfId="100"/>
    <cellStyle name="Акцент2 2" xfId="101"/>
    <cellStyle name="Акцент3 2" xfId="102"/>
    <cellStyle name="Акцент4 2" xfId="103"/>
    <cellStyle name="Акцент5 2" xfId="104"/>
    <cellStyle name="Акцент6 2" xfId="105"/>
    <cellStyle name="Ввод  2" xfId="106"/>
    <cellStyle name="Вывод 2" xfId="107"/>
    <cellStyle name="Вычисление 2" xfId="108"/>
    <cellStyle name="Гиперссылка 2" xfId="109"/>
    <cellStyle name="Денежный 2" xfId="57"/>
    <cellStyle name="Заголовок 1 2" xfId="110"/>
    <cellStyle name="Заголовок 2 2" xfId="111"/>
    <cellStyle name="Заголовок 3 2" xfId="112"/>
    <cellStyle name="Заголовок 4 2" xfId="113"/>
    <cellStyle name="Итог 2" xfId="114"/>
    <cellStyle name="Контрольная ячейка 2" xfId="115"/>
    <cellStyle name="Название 2" xfId="116"/>
    <cellStyle name="Нейтральный 2" xfId="117"/>
    <cellStyle name="Обычный" xfId="0" builtinId="0"/>
    <cellStyle name="Обычный 10" xfId="58"/>
    <cellStyle name="Обычный 10 2" xfId="118"/>
    <cellStyle name="Обычный 10 2 2" xfId="119"/>
    <cellStyle name="Обычный 10 3" xfId="120"/>
    <cellStyle name="Обычный 10_РПН 01.01.2015" xfId="121"/>
    <cellStyle name="Обычный 11" xfId="122"/>
    <cellStyle name="Обычный 11 2" xfId="123"/>
    <cellStyle name="Обычный 11 2 2" xfId="124"/>
    <cellStyle name="Обычный 11 2 3" xfId="125"/>
    <cellStyle name="Обычный 11 3" xfId="126"/>
    <cellStyle name="Обычный 12" xfId="127"/>
    <cellStyle name="Обычный 12 2" xfId="128"/>
    <cellStyle name="Обычный 13" xfId="129"/>
    <cellStyle name="Обычный 13 2" xfId="130"/>
    <cellStyle name="Обычный 14" xfId="131"/>
    <cellStyle name="Обычный 14 2" xfId="132"/>
    <cellStyle name="Обычный 15" xfId="133"/>
    <cellStyle name="Обычный 15 2" xfId="134"/>
    <cellStyle name="Обычный 16" xfId="135"/>
    <cellStyle name="Обычный 16 2" xfId="136"/>
    <cellStyle name="Обычный 17" xfId="137"/>
    <cellStyle name="Обычный 17 2" xfId="138"/>
    <cellStyle name="Обычный 18" xfId="139"/>
    <cellStyle name="Обычный 18 2" xfId="140"/>
    <cellStyle name="Обычный 19" xfId="141"/>
    <cellStyle name="Обычный 19 2" xfId="142"/>
    <cellStyle name="Обычный 2" xfId="59"/>
    <cellStyle name="Обычный 2 10" xfId="143"/>
    <cellStyle name="Обычный 2 2" xfId="60"/>
    <cellStyle name="Обычный 2 2 2" xfId="61"/>
    <cellStyle name="Обычный 2 2 3" xfId="144"/>
    <cellStyle name="Обычный 2 2 3 2" xfId="145"/>
    <cellStyle name="Обычный 2 2 3 2 2" xfId="146"/>
    <cellStyle name="Обычный 2 2 3 2 2 2" xfId="147"/>
    <cellStyle name="Обычный 2 2 3 2 3" xfId="148"/>
    <cellStyle name="Обычный 2 2 3 3" xfId="149"/>
    <cellStyle name="Обычный 2 2 3 3 2" xfId="150"/>
    <cellStyle name="Обычный 2 2 3 3 2 2" xfId="151"/>
    <cellStyle name="Обычный 2 2 3 3 3" xfId="152"/>
    <cellStyle name="Обычный 2 2 3 4" xfId="153"/>
    <cellStyle name="Обычный 2 2 4" xfId="154"/>
    <cellStyle name="Обычный 2 2 4 2" xfId="155"/>
    <cellStyle name="Обычный 2 2 5" xfId="156"/>
    <cellStyle name="Обычный 2 2 5 2" xfId="157"/>
    <cellStyle name="Обычный 2 2_РПН 01.01.201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0" xfId="166"/>
    <cellStyle name="Обычный 20 2" xfId="167"/>
    <cellStyle name="Обычный 21" xfId="168"/>
    <cellStyle name="Обычный 22" xfId="169"/>
    <cellStyle name="Обычный 23" xfId="170"/>
    <cellStyle name="Обычный 24" xfId="171"/>
    <cellStyle name="Обычный 25" xfId="172"/>
    <cellStyle name="Обычный 26" xfId="173"/>
    <cellStyle name="Обычный 27" xfId="174"/>
    <cellStyle name="Обычный 28" xfId="175"/>
    <cellStyle name="Обычный 28 2" xfId="176"/>
    <cellStyle name="Обычный 28 2 2" xfId="177"/>
    <cellStyle name="Обычный 28 3" xfId="178"/>
    <cellStyle name="Обычный 29" xfId="179"/>
    <cellStyle name="Обычный 29 2" xfId="180"/>
    <cellStyle name="Обычный 3" xfId="62"/>
    <cellStyle name="Обычный 3 2" xfId="181"/>
    <cellStyle name="Обычный 3 2 2" xfId="182"/>
    <cellStyle name="Обычный 3 2 3" xfId="183"/>
    <cellStyle name="Обычный 3 2 3 2" xfId="184"/>
    <cellStyle name="Обычный 3 3" xfId="185"/>
    <cellStyle name="Обычный 3 4" xfId="186"/>
    <cellStyle name="Обычный 3 4 2" xfId="187"/>
    <cellStyle name="Обычный 3 5" xfId="188"/>
    <cellStyle name="Обычный 3_РПН 01.01.2015" xfId="189"/>
    <cellStyle name="Обычный 30" xfId="79"/>
    <cellStyle name="Обычный 30 2" xfId="190"/>
    <cellStyle name="Обычный 31" xfId="191"/>
    <cellStyle name="Обычный 31 2" xfId="192"/>
    <cellStyle name="Обычный 32" xfId="193"/>
    <cellStyle name="Обычный 33" xfId="194"/>
    <cellStyle name="Обычный 34" xfId="195"/>
    <cellStyle name="Обычный 35" xfId="196"/>
    <cellStyle name="Обычный 36" xfId="197"/>
    <cellStyle name="Обычный 37" xfId="198"/>
    <cellStyle name="Обычный 38" xfId="199"/>
    <cellStyle name="Обычный 4" xfId="63"/>
    <cellStyle name="Обычный 4 2" xfId="200"/>
    <cellStyle name="Обычный 4 3" xfId="201"/>
    <cellStyle name="Обычный 5" xfId="64"/>
    <cellStyle name="Обычный 5 2" xfId="80"/>
    <cellStyle name="Обычный 5 3" xfId="202"/>
    <cellStyle name="Обычный 6" xfId="65"/>
    <cellStyle name="Обычный 6 2" xfId="66"/>
    <cellStyle name="Обычный 6 2 2" xfId="203"/>
    <cellStyle name="Обычный 6 2 2 2" xfId="204"/>
    <cellStyle name="Обычный 6 3" xfId="205"/>
    <cellStyle name="Обычный 6 4" xfId="206"/>
    <cellStyle name="Обычный 7" xfId="67"/>
    <cellStyle name="Обычный 8" xfId="68"/>
    <cellStyle name="Обычный 8 2" xfId="207"/>
    <cellStyle name="Обычный 9" xfId="69"/>
    <cellStyle name="Обычный 9 2" xfId="208"/>
    <cellStyle name="Обычный_ПРЕЙСКУРАНТ 2010 по МУЗам (по территориям) 2" xfId="1"/>
    <cellStyle name="Плохой 2" xfId="209"/>
    <cellStyle name="Пояснение 2" xfId="210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 2" xfId="215"/>
    <cellStyle name="ТЕКСТ" xfId="70"/>
    <cellStyle name="Текст предупреждения 2" xfId="216"/>
    <cellStyle name="Финансовый [0] 2" xfId="71"/>
    <cellStyle name="Финансовый 10" xfId="217"/>
    <cellStyle name="Финансовый 11" xfId="218"/>
    <cellStyle name="Финансовый 12" xfId="219"/>
    <cellStyle name="Финансовый 13" xfId="220"/>
    <cellStyle name="Финансовый 13 2" xfId="221"/>
    <cellStyle name="Финансовый 14" xfId="222"/>
    <cellStyle name="Финансовый 14 2" xfId="223"/>
    <cellStyle name="Финансовый 2" xfId="72"/>
    <cellStyle name="Финансовый 2 2" xfId="73"/>
    <cellStyle name="Финансовый 2 3" xfId="224"/>
    <cellStyle name="Финансовый 2 4" xfId="225"/>
    <cellStyle name="Финансовый 3" xfId="74"/>
    <cellStyle name="Финансовый 3 2" xfId="226"/>
    <cellStyle name="Финансовый 3 3" xfId="227"/>
    <cellStyle name="Финансовый 4" xfId="75"/>
    <cellStyle name="Финансовый 5" xfId="76"/>
    <cellStyle name="Финансовый 6" xfId="77"/>
    <cellStyle name="Финансовый 6 2" xfId="228"/>
    <cellStyle name="Финансовый 6 2 2" xfId="229"/>
    <cellStyle name="Финансовый 6 2 3" xfId="230"/>
    <cellStyle name="Финансовый 6 3" xfId="231"/>
    <cellStyle name="Финансовый 7" xfId="232"/>
    <cellStyle name="Финансовый 8" xfId="233"/>
    <cellStyle name="Финансовый 9" xfId="234"/>
    <cellStyle name="Хороший 2" xfId="235"/>
    <cellStyle name="ЏђЋ–…Ќ’Ќ›‰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YiVa\Desktop\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3"/>
    <outlinePr summaryBelow="0"/>
    <pageSetUpPr fitToPage="1"/>
  </sheetPr>
  <dimension ref="A1:F57"/>
  <sheetViews>
    <sheetView zoomScale="75" zoomScaleNormal="75" workbookViewId="0">
      <pane ySplit="4" topLeftCell="A44" activePane="bottomLeft" state="frozen"/>
      <selection pane="bottomLeft" activeCell="F62" sqref="F62"/>
    </sheetView>
  </sheetViews>
  <sheetFormatPr defaultRowHeight="18.75"/>
  <cols>
    <col min="1" max="1" width="17.7109375" style="2" customWidth="1"/>
    <col min="2" max="2" width="14.140625" style="2" customWidth="1"/>
    <col min="3" max="3" width="74.140625" style="2" customWidth="1"/>
    <col min="4" max="4" width="11.7109375" style="2" customWidth="1"/>
    <col min="5" max="5" width="10.28515625" style="2" customWidth="1"/>
    <col min="6" max="6" width="24.5703125" style="12" customWidth="1"/>
    <col min="7" max="7" width="9.140625" style="2" customWidth="1"/>
    <col min="8" max="16384" width="9.140625" style="2"/>
  </cols>
  <sheetData>
    <row r="1" spans="1:6" s="1" customFormat="1" ht="21">
      <c r="A1" s="23" t="s">
        <v>40</v>
      </c>
      <c r="B1" s="23"/>
      <c r="C1" s="23"/>
      <c r="D1" s="23"/>
      <c r="E1" s="23"/>
      <c r="F1" s="23"/>
    </row>
    <row r="3" spans="1:6" ht="18.75" customHeight="1">
      <c r="E3" s="3" t="s">
        <v>0</v>
      </c>
      <c r="F3" s="16">
        <v>142.03</v>
      </c>
    </row>
    <row r="4" spans="1:6" s="7" customFormat="1" ht="75">
      <c r="A4" s="4" t="s">
        <v>1</v>
      </c>
      <c r="B4" s="4" t="s">
        <v>2</v>
      </c>
      <c r="C4" s="5" t="s">
        <v>3</v>
      </c>
      <c r="D4" s="5" t="s">
        <v>34</v>
      </c>
      <c r="E4" s="4" t="s">
        <v>4</v>
      </c>
      <c r="F4" s="6" t="s">
        <v>41</v>
      </c>
    </row>
    <row r="5" spans="1:6" s="14" customFormat="1" ht="11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s="11" customFormat="1" ht="33.75" customHeight="1">
      <c r="A6" s="18">
        <v>110009</v>
      </c>
      <c r="B6" s="19"/>
      <c r="C6" s="8" t="s">
        <v>17</v>
      </c>
      <c r="D6" s="17">
        <v>87401</v>
      </c>
      <c r="E6" s="9">
        <v>1.7</v>
      </c>
      <c r="F6" s="10">
        <f t="shared" ref="F6:F35" si="0">ROUND($F$3*E6,2)</f>
        <v>241.45</v>
      </c>
    </row>
    <row r="7" spans="1:6" s="11" customFormat="1" ht="33.75" customHeight="1">
      <c r="A7" s="18">
        <v>110022</v>
      </c>
      <c r="B7" s="19"/>
      <c r="C7" s="8" t="s">
        <v>13</v>
      </c>
      <c r="D7" s="22">
        <v>87425</v>
      </c>
      <c r="E7" s="9">
        <v>1.8</v>
      </c>
      <c r="F7" s="10">
        <f t="shared" si="0"/>
        <v>255.65</v>
      </c>
    </row>
    <row r="8" spans="1:6" s="11" customFormat="1" ht="33.75" customHeight="1">
      <c r="A8" s="18">
        <v>110032</v>
      </c>
      <c r="B8" s="19"/>
      <c r="C8" s="8" t="s">
        <v>46</v>
      </c>
      <c r="D8" s="22">
        <v>87410</v>
      </c>
      <c r="E8" s="9">
        <v>2.4</v>
      </c>
      <c r="F8" s="10">
        <f t="shared" si="0"/>
        <v>340.87</v>
      </c>
    </row>
    <row r="9" spans="1:6" s="11" customFormat="1" ht="33.75" customHeight="1">
      <c r="A9" s="18">
        <v>110033</v>
      </c>
      <c r="B9" s="19"/>
      <c r="C9" s="8" t="s">
        <v>45</v>
      </c>
      <c r="D9" s="22">
        <v>87415</v>
      </c>
      <c r="E9" s="9">
        <v>2.2999999999999998</v>
      </c>
      <c r="F9" s="10">
        <f t="shared" si="0"/>
        <v>326.67</v>
      </c>
    </row>
    <row r="10" spans="1:6" s="11" customFormat="1" ht="33.75" customHeight="1">
      <c r="A10" s="18">
        <v>110001</v>
      </c>
      <c r="B10" s="19"/>
      <c r="C10" s="8" t="s">
        <v>18</v>
      </c>
      <c r="D10" s="22">
        <v>87208</v>
      </c>
      <c r="E10" s="9">
        <v>1.7</v>
      </c>
      <c r="F10" s="10">
        <f t="shared" si="0"/>
        <v>241.45</v>
      </c>
    </row>
    <row r="11" spans="1:6" s="11" customFormat="1" ht="33.75" customHeight="1">
      <c r="A11" s="18">
        <v>110011</v>
      </c>
      <c r="B11" s="19"/>
      <c r="C11" s="8" t="s">
        <v>6</v>
      </c>
      <c r="D11" s="17">
        <v>87401</v>
      </c>
      <c r="E11" s="9">
        <v>1.7</v>
      </c>
      <c r="F11" s="10">
        <f t="shared" si="0"/>
        <v>241.45</v>
      </c>
    </row>
    <row r="12" spans="1:6" s="11" customFormat="1" ht="33.75" customHeight="1">
      <c r="A12" s="18">
        <v>110020</v>
      </c>
      <c r="B12" s="19"/>
      <c r="C12" s="8" t="s">
        <v>14</v>
      </c>
      <c r="D12" s="22">
        <v>87425</v>
      </c>
      <c r="E12" s="9">
        <v>1.8</v>
      </c>
      <c r="F12" s="10">
        <f t="shared" si="0"/>
        <v>255.65</v>
      </c>
    </row>
    <row r="13" spans="1:6" s="11" customFormat="1" ht="33.75" customHeight="1">
      <c r="A13" s="18">
        <v>110021</v>
      </c>
      <c r="B13" s="19"/>
      <c r="C13" s="8" t="s">
        <v>47</v>
      </c>
      <c r="D13" s="22">
        <v>87425</v>
      </c>
      <c r="E13" s="9">
        <v>1.8</v>
      </c>
      <c r="F13" s="10">
        <f t="shared" si="0"/>
        <v>255.65</v>
      </c>
    </row>
    <row r="14" spans="1:6" s="11" customFormat="1" ht="33.75" customHeight="1">
      <c r="A14" s="18">
        <v>110023</v>
      </c>
      <c r="B14" s="19"/>
      <c r="C14" s="8" t="s">
        <v>19</v>
      </c>
      <c r="D14" s="22">
        <v>87410</v>
      </c>
      <c r="E14" s="9">
        <v>2.4</v>
      </c>
      <c r="F14" s="10">
        <f t="shared" si="0"/>
        <v>340.87</v>
      </c>
    </row>
    <row r="15" spans="1:6" s="11" customFormat="1" ht="33.75" customHeight="1">
      <c r="A15" s="18">
        <v>110028</v>
      </c>
      <c r="B15" s="19"/>
      <c r="C15" s="8" t="s">
        <v>48</v>
      </c>
      <c r="D15" s="22">
        <v>87420</v>
      </c>
      <c r="E15" s="9">
        <v>2.1</v>
      </c>
      <c r="F15" s="10">
        <f t="shared" si="0"/>
        <v>298.26</v>
      </c>
    </row>
    <row r="16" spans="1:6" s="11" customFormat="1" ht="33.75" customHeight="1">
      <c r="A16" s="18">
        <v>110035</v>
      </c>
      <c r="B16" s="19"/>
      <c r="C16" s="8" t="s">
        <v>20</v>
      </c>
      <c r="D16" s="22">
        <v>87420</v>
      </c>
      <c r="E16" s="9">
        <v>2.1</v>
      </c>
      <c r="F16" s="10">
        <f t="shared" si="0"/>
        <v>298.26</v>
      </c>
    </row>
    <row r="17" spans="1:6" s="11" customFormat="1" ht="33.75" customHeight="1">
      <c r="A17" s="18">
        <v>110037</v>
      </c>
      <c r="B17" s="19"/>
      <c r="C17" s="8" t="s">
        <v>49</v>
      </c>
      <c r="D17" s="22">
        <v>87423</v>
      </c>
      <c r="E17" s="9">
        <v>2.1</v>
      </c>
      <c r="F17" s="10">
        <f t="shared" si="0"/>
        <v>298.26</v>
      </c>
    </row>
    <row r="18" spans="1:6" s="11" customFormat="1" ht="33.75" customHeight="1">
      <c r="A18" s="18">
        <v>110038</v>
      </c>
      <c r="B18" s="19"/>
      <c r="C18" s="8" t="s">
        <v>50</v>
      </c>
      <c r="D18" s="22">
        <v>87412</v>
      </c>
      <c r="E18" s="9">
        <v>1.8</v>
      </c>
      <c r="F18" s="10">
        <f t="shared" si="0"/>
        <v>255.65</v>
      </c>
    </row>
    <row r="19" spans="1:6" s="11" customFormat="1" ht="33.75" customHeight="1">
      <c r="A19" s="18">
        <v>110041</v>
      </c>
      <c r="B19" s="19"/>
      <c r="C19" s="8" t="s">
        <v>51</v>
      </c>
      <c r="D19" s="22">
        <v>87422</v>
      </c>
      <c r="E19" s="9">
        <v>1.8</v>
      </c>
      <c r="F19" s="10">
        <f t="shared" si="0"/>
        <v>255.65</v>
      </c>
    </row>
    <row r="20" spans="1:6" s="11" customFormat="1" ht="33.75" customHeight="1">
      <c r="A20" s="18">
        <v>110042</v>
      </c>
      <c r="B20" s="19"/>
      <c r="C20" s="8" t="s">
        <v>21</v>
      </c>
      <c r="D20" s="22">
        <v>87228</v>
      </c>
      <c r="E20" s="9">
        <v>1.7</v>
      </c>
      <c r="F20" s="10">
        <f t="shared" si="0"/>
        <v>241.45</v>
      </c>
    </row>
    <row r="21" spans="1:6" s="11" customFormat="1" ht="33.75" customHeight="1">
      <c r="A21" s="18">
        <v>110043</v>
      </c>
      <c r="B21" s="19"/>
      <c r="C21" s="8" t="s">
        <v>52</v>
      </c>
      <c r="D21" s="22">
        <v>87232</v>
      </c>
      <c r="E21" s="9">
        <v>1.7</v>
      </c>
      <c r="F21" s="10">
        <f t="shared" si="0"/>
        <v>241.45</v>
      </c>
    </row>
    <row r="22" spans="1:6" s="11" customFormat="1" ht="33.75" customHeight="1">
      <c r="A22" s="18">
        <v>110044</v>
      </c>
      <c r="B22" s="19"/>
      <c r="C22" s="8" t="s">
        <v>12</v>
      </c>
      <c r="D22" s="22">
        <v>87212</v>
      </c>
      <c r="E22" s="9">
        <v>1.7</v>
      </c>
      <c r="F22" s="10">
        <f t="shared" si="0"/>
        <v>241.45</v>
      </c>
    </row>
    <row r="23" spans="1:6" s="11" customFormat="1" ht="33.75" customHeight="1">
      <c r="A23" s="18">
        <v>110045</v>
      </c>
      <c r="B23" s="19"/>
      <c r="C23" s="8" t="s">
        <v>22</v>
      </c>
      <c r="D23" s="22">
        <v>87224</v>
      </c>
      <c r="E23" s="9">
        <v>1.7</v>
      </c>
      <c r="F23" s="10">
        <f t="shared" si="0"/>
        <v>241.45</v>
      </c>
    </row>
    <row r="24" spans="1:6" s="11" customFormat="1" ht="33.75" customHeight="1">
      <c r="A24" s="18">
        <v>110048</v>
      </c>
      <c r="B24" s="19"/>
      <c r="C24" s="8" t="s">
        <v>23</v>
      </c>
      <c r="D24" s="22">
        <v>87216</v>
      </c>
      <c r="E24" s="9">
        <v>1.7</v>
      </c>
      <c r="F24" s="10">
        <f t="shared" si="0"/>
        <v>241.45</v>
      </c>
    </row>
    <row r="25" spans="1:6" s="11" customFormat="1" ht="33.75" customHeight="1">
      <c r="A25" s="18">
        <v>110049</v>
      </c>
      <c r="B25" s="19"/>
      <c r="C25" s="8" t="s">
        <v>53</v>
      </c>
      <c r="D25" s="22">
        <v>87248</v>
      </c>
      <c r="E25" s="9">
        <v>1.7</v>
      </c>
      <c r="F25" s="10">
        <f t="shared" si="0"/>
        <v>241.45</v>
      </c>
    </row>
    <row r="26" spans="1:6" s="11" customFormat="1" ht="33.75" customHeight="1">
      <c r="A26" s="18">
        <v>110051</v>
      </c>
      <c r="B26" s="19"/>
      <c r="C26" s="8" t="s">
        <v>54</v>
      </c>
      <c r="D26" s="22">
        <v>87236</v>
      </c>
      <c r="E26" s="9">
        <v>1.8</v>
      </c>
      <c r="F26" s="10">
        <f t="shared" si="0"/>
        <v>255.65</v>
      </c>
    </row>
    <row r="27" spans="1:6" s="11" customFormat="1" ht="33.75" customHeight="1">
      <c r="A27" s="18">
        <v>110053</v>
      </c>
      <c r="B27" s="19"/>
      <c r="C27" s="8" t="s">
        <v>55</v>
      </c>
      <c r="D27" s="17" t="s">
        <v>35</v>
      </c>
      <c r="E27" s="9">
        <v>1.7</v>
      </c>
      <c r="F27" s="10">
        <f t="shared" si="0"/>
        <v>241.45</v>
      </c>
    </row>
    <row r="28" spans="1:6" s="11" customFormat="1" ht="33.75" customHeight="1">
      <c r="A28" s="18">
        <v>110054</v>
      </c>
      <c r="B28" s="19"/>
      <c r="C28" s="8" t="s">
        <v>56</v>
      </c>
      <c r="D28" s="17" t="s">
        <v>36</v>
      </c>
      <c r="E28" s="9">
        <v>1.8</v>
      </c>
      <c r="F28" s="10">
        <f t="shared" si="0"/>
        <v>255.65</v>
      </c>
    </row>
    <row r="29" spans="1:6" s="11" customFormat="1" ht="33.75" customHeight="1">
      <c r="A29" s="18">
        <v>110055</v>
      </c>
      <c r="B29" s="19"/>
      <c r="C29" s="8" t="s">
        <v>57</v>
      </c>
      <c r="D29" s="17" t="s">
        <v>37</v>
      </c>
      <c r="E29" s="9">
        <v>2.1</v>
      </c>
      <c r="F29" s="10">
        <f t="shared" si="0"/>
        <v>298.26</v>
      </c>
    </row>
    <row r="30" spans="1:6" s="11" customFormat="1" ht="33.75" customHeight="1">
      <c r="A30" s="18">
        <v>110056</v>
      </c>
      <c r="B30" s="19"/>
      <c r="C30" s="8" t="s">
        <v>24</v>
      </c>
      <c r="D30" s="17" t="s">
        <v>38</v>
      </c>
      <c r="E30" s="9">
        <v>2.1</v>
      </c>
      <c r="F30" s="10">
        <f t="shared" si="0"/>
        <v>298.26</v>
      </c>
    </row>
    <row r="31" spans="1:6" s="11" customFormat="1" ht="33.75" customHeight="1">
      <c r="A31" s="18">
        <v>110057</v>
      </c>
      <c r="B31" s="19"/>
      <c r="C31" s="8" t="s">
        <v>8</v>
      </c>
      <c r="D31" s="17">
        <v>87401</v>
      </c>
      <c r="E31" s="9">
        <v>1.7</v>
      </c>
      <c r="F31" s="10">
        <f t="shared" si="0"/>
        <v>241.45</v>
      </c>
    </row>
    <row r="32" spans="1:6" s="11" customFormat="1" ht="33.75" customHeight="1">
      <c r="A32" s="18">
        <v>110061</v>
      </c>
      <c r="B32" s="19"/>
      <c r="C32" s="8" t="s">
        <v>5</v>
      </c>
      <c r="D32" s="17">
        <v>87401</v>
      </c>
      <c r="E32" s="9">
        <v>1.7</v>
      </c>
      <c r="F32" s="10">
        <f t="shared" si="0"/>
        <v>241.45</v>
      </c>
    </row>
    <row r="33" spans="1:6" s="11" customFormat="1" ht="33.75" customHeight="1">
      <c r="A33" s="18">
        <v>110062</v>
      </c>
      <c r="B33" s="19"/>
      <c r="C33" s="8" t="s">
        <v>58</v>
      </c>
      <c r="D33" s="17">
        <v>87401</v>
      </c>
      <c r="E33" s="9">
        <v>1.7</v>
      </c>
      <c r="F33" s="10">
        <f t="shared" si="0"/>
        <v>241.45</v>
      </c>
    </row>
    <row r="34" spans="1:6" s="11" customFormat="1" ht="33.75" customHeight="1">
      <c r="A34" s="20">
        <v>110065</v>
      </c>
      <c r="B34" s="19"/>
      <c r="C34" s="8" t="s">
        <v>59</v>
      </c>
      <c r="D34" s="17">
        <v>87401</v>
      </c>
      <c r="E34" s="9">
        <v>1.7</v>
      </c>
      <c r="F34" s="10">
        <f t="shared" si="0"/>
        <v>241.45</v>
      </c>
    </row>
    <row r="35" spans="1:6" s="11" customFormat="1" ht="34.5" customHeight="1">
      <c r="A35" s="19">
        <v>110070</v>
      </c>
      <c r="B35" s="21">
        <v>11007000</v>
      </c>
      <c r="C35" s="8" t="s">
        <v>25</v>
      </c>
      <c r="D35" s="22">
        <v>87420</v>
      </c>
      <c r="E35" s="9">
        <v>2.1</v>
      </c>
      <c r="F35" s="10">
        <f t="shared" si="0"/>
        <v>298.26</v>
      </c>
    </row>
    <row r="36" spans="1:6" s="11" customFormat="1" ht="34.5" customHeight="1">
      <c r="A36" s="19">
        <v>110070</v>
      </c>
      <c r="B36" s="18">
        <v>11007001</v>
      </c>
      <c r="C36" s="8" t="s">
        <v>33</v>
      </c>
      <c r="D36" s="22">
        <v>87410</v>
      </c>
      <c r="E36" s="9">
        <v>2.4</v>
      </c>
      <c r="F36" s="10">
        <f t="shared" ref="F36:F52" si="1">ROUND($F$3*E36,2)</f>
        <v>340.87</v>
      </c>
    </row>
    <row r="37" spans="1:6" s="11" customFormat="1" ht="33.75" customHeight="1">
      <c r="A37" s="20">
        <v>110071</v>
      </c>
      <c r="B37" s="19"/>
      <c r="C37" s="8" t="s">
        <v>26</v>
      </c>
      <c r="D37" s="22">
        <v>87422</v>
      </c>
      <c r="E37" s="9">
        <v>1.8</v>
      </c>
      <c r="F37" s="10">
        <f t="shared" si="1"/>
        <v>255.65</v>
      </c>
    </row>
    <row r="38" spans="1:6" s="11" customFormat="1" ht="33.75" customHeight="1">
      <c r="A38" s="18">
        <v>110072</v>
      </c>
      <c r="B38" s="19"/>
      <c r="C38" s="8" t="s">
        <v>27</v>
      </c>
      <c r="D38" s="22">
        <v>87244</v>
      </c>
      <c r="E38" s="9">
        <v>1.7</v>
      </c>
      <c r="F38" s="10">
        <f t="shared" si="1"/>
        <v>241.45</v>
      </c>
    </row>
    <row r="39" spans="1:6" s="11" customFormat="1" ht="33.75" customHeight="1">
      <c r="A39" s="18">
        <v>110075</v>
      </c>
      <c r="B39" s="19"/>
      <c r="C39" s="8" t="s">
        <v>28</v>
      </c>
      <c r="D39" s="17">
        <v>87401</v>
      </c>
      <c r="E39" s="9">
        <v>1.7</v>
      </c>
      <c r="F39" s="10">
        <f t="shared" si="1"/>
        <v>241.45</v>
      </c>
    </row>
    <row r="40" spans="1:6" s="11" customFormat="1" ht="33.75" customHeight="1">
      <c r="A40" s="18">
        <v>110076</v>
      </c>
      <c r="B40" s="19"/>
      <c r="C40" s="8" t="s">
        <v>9</v>
      </c>
      <c r="D40" s="17">
        <v>87401</v>
      </c>
      <c r="E40" s="9">
        <v>1.7</v>
      </c>
      <c r="F40" s="10">
        <f t="shared" si="1"/>
        <v>241.45</v>
      </c>
    </row>
    <row r="41" spans="1:6" s="11" customFormat="1" ht="33.75" customHeight="1">
      <c r="A41" s="18">
        <v>110078</v>
      </c>
      <c r="B41" s="19"/>
      <c r="C41" s="8" t="s">
        <v>29</v>
      </c>
      <c r="D41" s="17">
        <v>87401</v>
      </c>
      <c r="E41" s="9">
        <v>1.7</v>
      </c>
      <c r="F41" s="10">
        <f t="shared" si="1"/>
        <v>241.45</v>
      </c>
    </row>
    <row r="42" spans="1:6" s="11" customFormat="1" ht="33.75" customHeight="1">
      <c r="A42" s="18">
        <v>110080</v>
      </c>
      <c r="B42" s="19"/>
      <c r="C42" s="8" t="s">
        <v>30</v>
      </c>
      <c r="D42" s="17">
        <v>87401</v>
      </c>
      <c r="E42" s="9">
        <v>1.7</v>
      </c>
      <c r="F42" s="10">
        <f t="shared" si="1"/>
        <v>241.45</v>
      </c>
    </row>
    <row r="43" spans="1:6" s="11" customFormat="1" ht="33.75" customHeight="1">
      <c r="A43" s="18">
        <v>110084</v>
      </c>
      <c r="B43" s="19"/>
      <c r="C43" s="8" t="s">
        <v>11</v>
      </c>
      <c r="D43" s="17">
        <v>87401</v>
      </c>
      <c r="E43" s="9">
        <v>1.7</v>
      </c>
      <c r="F43" s="10">
        <f t="shared" si="1"/>
        <v>241.45</v>
      </c>
    </row>
    <row r="44" spans="1:6" s="11" customFormat="1" ht="33.75" customHeight="1">
      <c r="A44" s="18">
        <v>110085</v>
      </c>
      <c r="B44" s="19"/>
      <c r="C44" s="8" t="s">
        <v>10</v>
      </c>
      <c r="D44" s="17">
        <v>87401</v>
      </c>
      <c r="E44" s="9">
        <v>1.7</v>
      </c>
      <c r="F44" s="10">
        <f t="shared" si="1"/>
        <v>241.45</v>
      </c>
    </row>
    <row r="45" spans="1:6" s="11" customFormat="1" ht="33.75" customHeight="1">
      <c r="A45" s="18">
        <v>110118</v>
      </c>
      <c r="B45" s="19"/>
      <c r="C45" s="8" t="s">
        <v>15</v>
      </c>
      <c r="D45" s="22">
        <v>87244</v>
      </c>
      <c r="E45" s="9">
        <v>1.7</v>
      </c>
      <c r="F45" s="10">
        <f t="shared" si="1"/>
        <v>241.45</v>
      </c>
    </row>
    <row r="46" spans="1:6" s="11" customFormat="1" ht="33.75" customHeight="1">
      <c r="A46" s="18">
        <v>110133</v>
      </c>
      <c r="B46" s="19"/>
      <c r="C46" s="8" t="s">
        <v>62</v>
      </c>
      <c r="D46" s="17">
        <v>87401</v>
      </c>
      <c r="E46" s="9">
        <v>1.7</v>
      </c>
      <c r="F46" s="10">
        <f t="shared" si="1"/>
        <v>241.45</v>
      </c>
    </row>
    <row r="47" spans="1:6" s="11" customFormat="1" ht="33.75" customHeight="1">
      <c r="A47" s="18">
        <v>110146</v>
      </c>
      <c r="B47" s="19"/>
      <c r="C47" s="8" t="s">
        <v>31</v>
      </c>
      <c r="D47" s="17">
        <v>87401</v>
      </c>
      <c r="E47" s="9">
        <v>1.7</v>
      </c>
      <c r="F47" s="10">
        <f t="shared" si="1"/>
        <v>241.45</v>
      </c>
    </row>
    <row r="48" spans="1:6" s="11" customFormat="1" ht="33.75" customHeight="1">
      <c r="A48" s="18">
        <v>110083</v>
      </c>
      <c r="B48" s="19"/>
      <c r="C48" s="8" t="s">
        <v>7</v>
      </c>
      <c r="D48" s="17">
        <v>87401</v>
      </c>
      <c r="E48" s="9">
        <v>1.7</v>
      </c>
      <c r="F48" s="10">
        <f t="shared" si="1"/>
        <v>241.45</v>
      </c>
    </row>
    <row r="49" spans="1:6" s="11" customFormat="1" ht="33.75" customHeight="1">
      <c r="A49" s="18">
        <v>110093</v>
      </c>
      <c r="B49" s="19"/>
      <c r="C49" s="8" t="s">
        <v>32</v>
      </c>
      <c r="D49" s="17">
        <v>87401</v>
      </c>
      <c r="E49" s="9">
        <v>1.7</v>
      </c>
      <c r="F49" s="10">
        <f t="shared" si="1"/>
        <v>241.45</v>
      </c>
    </row>
    <row r="50" spans="1:6" s="11" customFormat="1" ht="33.75" customHeight="1">
      <c r="A50" s="18">
        <v>110126</v>
      </c>
      <c r="B50" s="19"/>
      <c r="C50" s="8" t="s">
        <v>16</v>
      </c>
      <c r="D50" s="22">
        <v>87423</v>
      </c>
      <c r="E50" s="9">
        <v>2.1</v>
      </c>
      <c r="F50" s="10">
        <f t="shared" si="1"/>
        <v>298.26</v>
      </c>
    </row>
    <row r="51" spans="1:6" s="11" customFormat="1" ht="33.75" customHeight="1">
      <c r="A51" s="18">
        <v>110137</v>
      </c>
      <c r="B51" s="19"/>
      <c r="C51" s="8" t="s">
        <v>60</v>
      </c>
      <c r="D51" s="17">
        <v>87401</v>
      </c>
      <c r="E51" s="9">
        <v>1.7</v>
      </c>
      <c r="F51" s="10">
        <f t="shared" si="1"/>
        <v>241.45</v>
      </c>
    </row>
    <row r="52" spans="1:6" s="11" customFormat="1" ht="33.75" customHeight="1">
      <c r="A52" s="18">
        <v>110139</v>
      </c>
      <c r="B52" s="19"/>
      <c r="C52" s="8" t="s">
        <v>61</v>
      </c>
      <c r="D52" s="17">
        <v>87401</v>
      </c>
      <c r="E52" s="9">
        <v>1.7</v>
      </c>
      <c r="F52" s="10">
        <f t="shared" si="1"/>
        <v>241.45</v>
      </c>
    </row>
    <row r="53" spans="1:6" s="11" customFormat="1" ht="33.75" customHeight="1">
      <c r="A53" s="18">
        <v>110073</v>
      </c>
      <c r="B53" s="19"/>
      <c r="C53" s="8" t="s">
        <v>39</v>
      </c>
      <c r="D53" s="17">
        <v>87401</v>
      </c>
      <c r="E53" s="9">
        <v>1.7</v>
      </c>
      <c r="F53" s="10">
        <f>ROUND($F$3*E53,2)</f>
        <v>241.45</v>
      </c>
    </row>
    <row r="54" spans="1:6" s="11" customFormat="1" ht="33.75" customHeight="1">
      <c r="A54" s="18">
        <v>110150</v>
      </c>
      <c r="B54" s="19"/>
      <c r="C54" s="8" t="s">
        <v>42</v>
      </c>
      <c r="D54" s="22">
        <v>87208</v>
      </c>
      <c r="E54" s="9">
        <v>1.7</v>
      </c>
      <c r="F54" s="10">
        <f t="shared" ref="F54:F56" si="2">ROUND($F$3*E54,2)</f>
        <v>241.45</v>
      </c>
    </row>
    <row r="55" spans="1:6" s="11" customFormat="1" ht="33.75" customHeight="1">
      <c r="A55" s="18">
        <v>110151</v>
      </c>
      <c r="B55" s="19"/>
      <c r="C55" s="8" t="s">
        <v>43</v>
      </c>
      <c r="D55" s="17">
        <v>87401</v>
      </c>
      <c r="E55" s="9">
        <v>1.7</v>
      </c>
      <c r="F55" s="10">
        <f t="shared" si="2"/>
        <v>241.45</v>
      </c>
    </row>
    <row r="56" spans="1:6" s="11" customFormat="1" ht="33.75" customHeight="1">
      <c r="A56" s="18">
        <v>110154</v>
      </c>
      <c r="B56" s="19"/>
      <c r="C56" s="8" t="s">
        <v>44</v>
      </c>
      <c r="D56" s="22">
        <v>87410</v>
      </c>
      <c r="E56" s="9">
        <v>2.4</v>
      </c>
      <c r="F56" s="10">
        <f t="shared" si="2"/>
        <v>340.87</v>
      </c>
    </row>
    <row r="57" spans="1:6">
      <c r="A57" s="15"/>
    </row>
  </sheetData>
  <autoFilter ref="A5:H5"/>
  <mergeCells count="1">
    <mergeCell ref="A1:F1"/>
  </mergeCells>
  <pageMargins left="0.19685039370078741" right="0.19685039370078741" top="0.19685039370078741" bottom="0.19685039370078741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3"/>
    <outlinePr summaryBelow="0"/>
    <pageSetUpPr fitToPage="1"/>
  </sheetPr>
  <dimension ref="A1:G57"/>
  <sheetViews>
    <sheetView tabSelected="1" zoomScale="75" zoomScaleNormal="75" workbookViewId="0">
      <pane ySplit="4" topLeftCell="A5" activePane="bottomLeft" state="frozen"/>
      <selection pane="bottomLeft" activeCell="C32" sqref="C32"/>
    </sheetView>
  </sheetViews>
  <sheetFormatPr defaultRowHeight="18.75"/>
  <cols>
    <col min="1" max="1" width="17.7109375" style="2" customWidth="1"/>
    <col min="2" max="2" width="14.140625" style="2" customWidth="1"/>
    <col min="3" max="3" width="74.140625" style="2" customWidth="1"/>
    <col min="4" max="4" width="11.7109375" style="2" customWidth="1"/>
    <col min="5" max="5" width="10.28515625" style="2" customWidth="1"/>
    <col min="6" max="6" width="24.5703125" style="12" customWidth="1"/>
    <col min="7" max="7" width="9.140625" style="2" customWidth="1"/>
    <col min="8" max="16384" width="9.140625" style="2"/>
  </cols>
  <sheetData>
    <row r="1" spans="1:6" s="1" customFormat="1" ht="21">
      <c r="A1" s="23" t="s">
        <v>40</v>
      </c>
      <c r="B1" s="23"/>
      <c r="C1" s="23"/>
      <c r="D1" s="23"/>
      <c r="E1" s="23"/>
      <c r="F1" s="23"/>
    </row>
    <row r="3" spans="1:6" ht="18.75" customHeight="1">
      <c r="E3" s="3" t="s">
        <v>0</v>
      </c>
      <c r="F3" s="16">
        <v>142.03</v>
      </c>
    </row>
    <row r="4" spans="1:6" s="7" customFormat="1" ht="75">
      <c r="A4" s="4" t="s">
        <v>1</v>
      </c>
      <c r="B4" s="4" t="s">
        <v>2</v>
      </c>
      <c r="C4" s="5" t="s">
        <v>3</v>
      </c>
      <c r="D4" s="5" t="s">
        <v>34</v>
      </c>
      <c r="E4" s="4" t="s">
        <v>4</v>
      </c>
      <c r="F4" s="6" t="s">
        <v>64</v>
      </c>
    </row>
    <row r="5" spans="1:6" s="14" customFormat="1" ht="11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s="11" customFormat="1" ht="33.75" customHeight="1">
      <c r="A6" s="18">
        <v>110009</v>
      </c>
      <c r="B6" s="19"/>
      <c r="C6" s="8" t="s">
        <v>17</v>
      </c>
      <c r="D6" s="17">
        <v>87401</v>
      </c>
      <c r="E6" s="9">
        <v>1.7</v>
      </c>
      <c r="F6" s="10">
        <f t="shared" ref="F6:F51" si="0">ROUND($F$3*E6,2)</f>
        <v>241.45</v>
      </c>
    </row>
    <row r="7" spans="1:6" s="11" customFormat="1" ht="33.75" customHeight="1">
      <c r="A7" s="18">
        <v>110022</v>
      </c>
      <c r="B7" s="19"/>
      <c r="C7" s="8" t="s">
        <v>13</v>
      </c>
      <c r="D7" s="22">
        <v>87425</v>
      </c>
      <c r="E7" s="9">
        <v>1.8</v>
      </c>
      <c r="F7" s="10">
        <f t="shared" si="0"/>
        <v>255.65</v>
      </c>
    </row>
    <row r="8" spans="1:6" s="11" customFormat="1" ht="33.75" customHeight="1">
      <c r="A8" s="18">
        <v>110032</v>
      </c>
      <c r="B8" s="19"/>
      <c r="C8" s="8" t="s">
        <v>46</v>
      </c>
      <c r="D8" s="22">
        <v>87410</v>
      </c>
      <c r="E8" s="9">
        <v>2.4</v>
      </c>
      <c r="F8" s="10">
        <f t="shared" si="0"/>
        <v>340.87</v>
      </c>
    </row>
    <row r="9" spans="1:6" s="11" customFormat="1" ht="33.75" customHeight="1">
      <c r="A9" s="18">
        <v>110033</v>
      </c>
      <c r="B9" s="19"/>
      <c r="C9" s="8" t="s">
        <v>45</v>
      </c>
      <c r="D9" s="22">
        <v>87415</v>
      </c>
      <c r="E9" s="9">
        <v>2.2999999999999998</v>
      </c>
      <c r="F9" s="10">
        <f t="shared" si="0"/>
        <v>326.67</v>
      </c>
    </row>
    <row r="10" spans="1:6" s="11" customFormat="1" ht="33.75" customHeight="1">
      <c r="A10" s="18">
        <v>110001</v>
      </c>
      <c r="B10" s="19"/>
      <c r="C10" s="8" t="s">
        <v>18</v>
      </c>
      <c r="D10" s="22">
        <v>87208</v>
      </c>
      <c r="E10" s="9">
        <v>1.7</v>
      </c>
      <c r="F10" s="10">
        <f t="shared" si="0"/>
        <v>241.45</v>
      </c>
    </row>
    <row r="11" spans="1:6" s="11" customFormat="1" ht="33.75" customHeight="1">
      <c r="A11" s="18">
        <v>110011</v>
      </c>
      <c r="B11" s="19"/>
      <c r="C11" s="8" t="s">
        <v>6</v>
      </c>
      <c r="D11" s="17">
        <v>87401</v>
      </c>
      <c r="E11" s="9">
        <v>1.7</v>
      </c>
      <c r="F11" s="10">
        <f t="shared" si="0"/>
        <v>241.45</v>
      </c>
    </row>
    <row r="12" spans="1:6" s="11" customFormat="1" ht="33.75" customHeight="1">
      <c r="A12" s="18">
        <v>110020</v>
      </c>
      <c r="B12" s="19"/>
      <c r="C12" s="8" t="s">
        <v>14</v>
      </c>
      <c r="D12" s="22">
        <v>87425</v>
      </c>
      <c r="E12" s="9">
        <v>1.8</v>
      </c>
      <c r="F12" s="10">
        <f t="shared" si="0"/>
        <v>255.65</v>
      </c>
    </row>
    <row r="13" spans="1:6" s="11" customFormat="1" ht="33.75" customHeight="1">
      <c r="A13" s="18">
        <v>110021</v>
      </c>
      <c r="B13" s="19"/>
      <c r="C13" s="8" t="s">
        <v>47</v>
      </c>
      <c r="D13" s="22">
        <v>87425</v>
      </c>
      <c r="E13" s="9">
        <v>1.8</v>
      </c>
      <c r="F13" s="10">
        <f t="shared" si="0"/>
        <v>255.65</v>
      </c>
    </row>
    <row r="14" spans="1:6" s="11" customFormat="1" ht="33.75" customHeight="1">
      <c r="A14" s="18">
        <v>110023</v>
      </c>
      <c r="B14" s="19"/>
      <c r="C14" s="8" t="s">
        <v>19</v>
      </c>
      <c r="D14" s="22">
        <v>87410</v>
      </c>
      <c r="E14" s="9">
        <v>2.4</v>
      </c>
      <c r="F14" s="10">
        <f t="shared" si="0"/>
        <v>340.87</v>
      </c>
    </row>
    <row r="15" spans="1:6" s="11" customFormat="1" ht="33.75" customHeight="1">
      <c r="A15" s="18">
        <v>110028</v>
      </c>
      <c r="B15" s="19"/>
      <c r="C15" s="8" t="s">
        <v>48</v>
      </c>
      <c r="D15" s="22">
        <v>87420</v>
      </c>
      <c r="E15" s="9">
        <v>2.1</v>
      </c>
      <c r="F15" s="10">
        <f t="shared" si="0"/>
        <v>298.26</v>
      </c>
    </row>
    <row r="16" spans="1:6" s="11" customFormat="1" ht="33.75" customHeight="1">
      <c r="A16" s="18">
        <v>110035</v>
      </c>
      <c r="B16" s="19"/>
      <c r="C16" s="8" t="s">
        <v>20</v>
      </c>
      <c r="D16" s="22">
        <v>87420</v>
      </c>
      <c r="E16" s="9">
        <v>2.1</v>
      </c>
      <c r="F16" s="10">
        <f t="shared" si="0"/>
        <v>298.26</v>
      </c>
    </row>
    <row r="17" spans="1:7" s="11" customFormat="1" ht="33.75" customHeight="1">
      <c r="A17" s="18">
        <v>110037</v>
      </c>
      <c r="B17" s="19"/>
      <c r="C17" s="8" t="s">
        <v>49</v>
      </c>
      <c r="D17" s="22">
        <v>87423</v>
      </c>
      <c r="E17" s="9">
        <v>2.1</v>
      </c>
      <c r="F17" s="10">
        <f t="shared" si="0"/>
        <v>298.26</v>
      </c>
    </row>
    <row r="18" spans="1:7" s="11" customFormat="1" ht="33.75" customHeight="1">
      <c r="A18" s="18">
        <v>110038</v>
      </c>
      <c r="B18" s="19"/>
      <c r="C18" s="8" t="s">
        <v>50</v>
      </c>
      <c r="D18" s="22">
        <v>87412</v>
      </c>
      <c r="E18" s="9">
        <v>1.8</v>
      </c>
      <c r="F18" s="10">
        <f t="shared" si="0"/>
        <v>255.65</v>
      </c>
    </row>
    <row r="19" spans="1:7" s="11" customFormat="1" ht="33.75" customHeight="1">
      <c r="A19" s="18">
        <v>110041</v>
      </c>
      <c r="B19" s="19"/>
      <c r="C19" s="8" t="s">
        <v>51</v>
      </c>
      <c r="D19" s="22">
        <v>87422</v>
      </c>
      <c r="E19" s="9">
        <v>1.8</v>
      </c>
      <c r="F19" s="10">
        <f t="shared" si="0"/>
        <v>255.65</v>
      </c>
    </row>
    <row r="20" spans="1:7" s="11" customFormat="1" ht="33.75" customHeight="1">
      <c r="A20" s="18">
        <v>110042</v>
      </c>
      <c r="B20" s="19"/>
      <c r="C20" s="8" t="s">
        <v>21</v>
      </c>
      <c r="D20" s="22">
        <v>87228</v>
      </c>
      <c r="E20" s="9">
        <v>1.7</v>
      </c>
      <c r="F20" s="10">
        <f t="shared" si="0"/>
        <v>241.45</v>
      </c>
    </row>
    <row r="21" spans="1:7" s="11" customFormat="1" ht="33.75" customHeight="1">
      <c r="A21" s="18">
        <v>110043</v>
      </c>
      <c r="B21" s="19"/>
      <c r="C21" s="8" t="s">
        <v>52</v>
      </c>
      <c r="D21" s="22">
        <v>87232</v>
      </c>
      <c r="E21" s="9">
        <v>1.7</v>
      </c>
      <c r="F21" s="10">
        <f t="shared" si="0"/>
        <v>241.45</v>
      </c>
    </row>
    <row r="22" spans="1:7" s="11" customFormat="1" ht="33.75" customHeight="1">
      <c r="A22" s="18">
        <v>110044</v>
      </c>
      <c r="B22" s="19"/>
      <c r="C22" s="8" t="s">
        <v>12</v>
      </c>
      <c r="D22" s="22">
        <v>87212</v>
      </c>
      <c r="E22" s="9">
        <v>1.7</v>
      </c>
      <c r="F22" s="10">
        <f t="shared" si="0"/>
        <v>241.45</v>
      </c>
    </row>
    <row r="23" spans="1:7" s="11" customFormat="1" ht="33.75" customHeight="1">
      <c r="A23" s="18">
        <v>110045</v>
      </c>
      <c r="B23" s="19"/>
      <c r="C23" s="8" t="s">
        <v>22</v>
      </c>
      <c r="D23" s="22">
        <v>87224</v>
      </c>
      <c r="E23" s="9">
        <v>1.7</v>
      </c>
      <c r="F23" s="10">
        <f t="shared" si="0"/>
        <v>241.45</v>
      </c>
    </row>
    <row r="24" spans="1:7" s="11" customFormat="1" ht="33.75" customHeight="1">
      <c r="A24" s="18">
        <v>110048</v>
      </c>
      <c r="B24" s="19"/>
      <c r="C24" s="8" t="s">
        <v>23</v>
      </c>
      <c r="D24" s="22">
        <v>87216</v>
      </c>
      <c r="E24" s="9">
        <v>1.7</v>
      </c>
      <c r="F24" s="10">
        <f t="shared" si="0"/>
        <v>241.45</v>
      </c>
    </row>
    <row r="25" spans="1:7" s="11" customFormat="1" ht="33.75" customHeight="1">
      <c r="A25" s="18">
        <v>110049</v>
      </c>
      <c r="B25" s="19"/>
      <c r="C25" s="8" t="s">
        <v>53</v>
      </c>
      <c r="D25" s="22">
        <v>87248</v>
      </c>
      <c r="E25" s="9">
        <v>1.7</v>
      </c>
      <c r="F25" s="10">
        <f t="shared" si="0"/>
        <v>241.45</v>
      </c>
    </row>
    <row r="26" spans="1:7" s="11" customFormat="1" ht="33.75" customHeight="1">
      <c r="A26" s="18">
        <v>110051</v>
      </c>
      <c r="B26" s="19"/>
      <c r="C26" s="8" t="s">
        <v>54</v>
      </c>
      <c r="D26" s="22">
        <v>87236</v>
      </c>
      <c r="E26" s="9">
        <v>1.8</v>
      </c>
      <c r="F26" s="10">
        <f t="shared" si="0"/>
        <v>255.65</v>
      </c>
    </row>
    <row r="27" spans="1:7" s="11" customFormat="1" ht="33.75" customHeight="1">
      <c r="A27" s="18">
        <v>110053</v>
      </c>
      <c r="B27" s="19"/>
      <c r="C27" s="8" t="s">
        <v>55</v>
      </c>
      <c r="D27" s="17" t="s">
        <v>35</v>
      </c>
      <c r="E27" s="9">
        <v>1.7</v>
      </c>
      <c r="F27" s="10">
        <f t="shared" si="0"/>
        <v>241.45</v>
      </c>
    </row>
    <row r="28" spans="1:7" s="11" customFormat="1" ht="33.75" customHeight="1">
      <c r="A28" s="18">
        <v>110054</v>
      </c>
      <c r="B28" s="19"/>
      <c r="C28" s="8" t="s">
        <v>56</v>
      </c>
      <c r="D28" s="17" t="s">
        <v>36</v>
      </c>
      <c r="E28" s="9">
        <v>1.8</v>
      </c>
      <c r="F28" s="10">
        <f t="shared" si="0"/>
        <v>255.65</v>
      </c>
    </row>
    <row r="29" spans="1:7" s="11" customFormat="1" ht="33.75" customHeight="1">
      <c r="A29" s="18">
        <v>110055</v>
      </c>
      <c r="B29" s="19"/>
      <c r="C29" s="8" t="s">
        <v>57</v>
      </c>
      <c r="D29" s="17" t="s">
        <v>37</v>
      </c>
      <c r="E29" s="9">
        <v>2.1</v>
      </c>
      <c r="F29" s="10">
        <f t="shared" si="0"/>
        <v>298.26</v>
      </c>
    </row>
    <row r="30" spans="1:7" s="11" customFormat="1" ht="33.75" customHeight="1">
      <c r="A30" s="18">
        <v>110056</v>
      </c>
      <c r="B30" s="19"/>
      <c r="C30" s="8" t="s">
        <v>24</v>
      </c>
      <c r="D30" s="17" t="s">
        <v>38</v>
      </c>
      <c r="E30" s="9">
        <v>2.1</v>
      </c>
      <c r="F30" s="10">
        <f t="shared" si="0"/>
        <v>298.26</v>
      </c>
    </row>
    <row r="31" spans="1:7" s="11" customFormat="1" ht="33.75" customHeight="1">
      <c r="A31" s="18">
        <v>110057</v>
      </c>
      <c r="B31" s="19"/>
      <c r="C31" s="8" t="s">
        <v>8</v>
      </c>
      <c r="D31" s="17">
        <v>87401</v>
      </c>
      <c r="E31" s="9">
        <v>1.7</v>
      </c>
      <c r="F31" s="10">
        <f t="shared" si="0"/>
        <v>241.45</v>
      </c>
    </row>
    <row r="32" spans="1:7" s="11" customFormat="1" ht="33.75" customHeight="1">
      <c r="A32" s="18">
        <v>110007</v>
      </c>
      <c r="B32" s="19"/>
      <c r="C32" s="8" t="s">
        <v>65</v>
      </c>
      <c r="D32" s="17">
        <v>87401</v>
      </c>
      <c r="E32" s="9">
        <v>1.7</v>
      </c>
      <c r="F32" s="10">
        <f t="shared" si="0"/>
        <v>241.45</v>
      </c>
      <c r="G32" s="24"/>
    </row>
    <row r="33" spans="1:6" s="11" customFormat="1" ht="33.75" customHeight="1">
      <c r="A33" s="20">
        <v>110065</v>
      </c>
      <c r="B33" s="19"/>
      <c r="C33" s="8" t="s">
        <v>59</v>
      </c>
      <c r="D33" s="17">
        <v>87401</v>
      </c>
      <c r="E33" s="9">
        <v>1.7</v>
      </c>
      <c r="F33" s="10">
        <f t="shared" si="0"/>
        <v>241.45</v>
      </c>
    </row>
    <row r="34" spans="1:6" s="11" customFormat="1" ht="34.5" customHeight="1">
      <c r="A34" s="19">
        <v>110070</v>
      </c>
      <c r="B34" s="21">
        <v>11007000</v>
      </c>
      <c r="C34" s="8" t="s">
        <v>25</v>
      </c>
      <c r="D34" s="22">
        <v>87420</v>
      </c>
      <c r="E34" s="9">
        <v>2.1</v>
      </c>
      <c r="F34" s="10">
        <f t="shared" si="0"/>
        <v>298.26</v>
      </c>
    </row>
    <row r="35" spans="1:6" s="11" customFormat="1" ht="34.5" customHeight="1">
      <c r="A35" s="19">
        <v>110070</v>
      </c>
      <c r="B35" s="18">
        <v>11007001</v>
      </c>
      <c r="C35" s="8" t="s">
        <v>33</v>
      </c>
      <c r="D35" s="22">
        <v>87410</v>
      </c>
      <c r="E35" s="9">
        <v>2.4</v>
      </c>
      <c r="F35" s="10">
        <f t="shared" si="0"/>
        <v>340.87</v>
      </c>
    </row>
    <row r="36" spans="1:6" s="11" customFormat="1" ht="33.75" customHeight="1">
      <c r="A36" s="20">
        <v>110071</v>
      </c>
      <c r="B36" s="19"/>
      <c r="C36" s="8" t="s">
        <v>26</v>
      </c>
      <c r="D36" s="22">
        <v>87422</v>
      </c>
      <c r="E36" s="9">
        <v>1.8</v>
      </c>
      <c r="F36" s="10">
        <f t="shared" si="0"/>
        <v>255.65</v>
      </c>
    </row>
    <row r="37" spans="1:6" s="11" customFormat="1" ht="33.75" customHeight="1">
      <c r="A37" s="18">
        <v>110072</v>
      </c>
      <c r="B37" s="19"/>
      <c r="C37" s="8" t="s">
        <v>27</v>
      </c>
      <c r="D37" s="22">
        <v>87244</v>
      </c>
      <c r="E37" s="9">
        <v>1.7</v>
      </c>
      <c r="F37" s="10">
        <f t="shared" si="0"/>
        <v>241.45</v>
      </c>
    </row>
    <row r="38" spans="1:6" s="11" customFormat="1" ht="33.75" customHeight="1">
      <c r="A38" s="18">
        <v>110075</v>
      </c>
      <c r="B38" s="19"/>
      <c r="C38" s="8" t="s">
        <v>28</v>
      </c>
      <c r="D38" s="17">
        <v>87401</v>
      </c>
      <c r="E38" s="9">
        <v>1.7</v>
      </c>
      <c r="F38" s="10">
        <f t="shared" si="0"/>
        <v>241.45</v>
      </c>
    </row>
    <row r="39" spans="1:6" s="11" customFormat="1" ht="33.75" customHeight="1">
      <c r="A39" s="18">
        <v>110076</v>
      </c>
      <c r="B39" s="19"/>
      <c r="C39" s="8" t="s">
        <v>9</v>
      </c>
      <c r="D39" s="17">
        <v>87401</v>
      </c>
      <c r="E39" s="9">
        <v>1.7</v>
      </c>
      <c r="F39" s="10">
        <f t="shared" si="0"/>
        <v>241.45</v>
      </c>
    </row>
    <row r="40" spans="1:6" s="11" customFormat="1" ht="33.75" customHeight="1">
      <c r="A40" s="18">
        <v>110078</v>
      </c>
      <c r="B40" s="19"/>
      <c r="C40" s="8" t="s">
        <v>29</v>
      </c>
      <c r="D40" s="17">
        <v>87401</v>
      </c>
      <c r="E40" s="9">
        <v>1.7</v>
      </c>
      <c r="F40" s="10">
        <f t="shared" si="0"/>
        <v>241.45</v>
      </c>
    </row>
    <row r="41" spans="1:6" s="11" customFormat="1" ht="33.75" customHeight="1">
      <c r="A41" s="18">
        <v>110080</v>
      </c>
      <c r="B41" s="19"/>
      <c r="C41" s="8" t="s">
        <v>30</v>
      </c>
      <c r="D41" s="17">
        <v>87401</v>
      </c>
      <c r="E41" s="9">
        <v>1.7</v>
      </c>
      <c r="F41" s="10">
        <f t="shared" si="0"/>
        <v>241.45</v>
      </c>
    </row>
    <row r="42" spans="1:6" s="11" customFormat="1" ht="33.75" customHeight="1">
      <c r="A42" s="18">
        <v>110084</v>
      </c>
      <c r="B42" s="19"/>
      <c r="C42" s="8" t="s">
        <v>11</v>
      </c>
      <c r="D42" s="17">
        <v>87401</v>
      </c>
      <c r="E42" s="9">
        <v>1.7</v>
      </c>
      <c r="F42" s="10">
        <f t="shared" si="0"/>
        <v>241.45</v>
      </c>
    </row>
    <row r="43" spans="1:6" s="11" customFormat="1" ht="33.75" customHeight="1">
      <c r="A43" s="18">
        <v>110085</v>
      </c>
      <c r="B43" s="19"/>
      <c r="C43" s="8" t="s">
        <v>10</v>
      </c>
      <c r="D43" s="17">
        <v>87401</v>
      </c>
      <c r="E43" s="9">
        <v>1.7</v>
      </c>
      <c r="F43" s="10">
        <f t="shared" si="0"/>
        <v>241.45</v>
      </c>
    </row>
    <row r="44" spans="1:6" s="11" customFormat="1" ht="33.75" customHeight="1">
      <c r="A44" s="18">
        <v>110118</v>
      </c>
      <c r="B44" s="19"/>
      <c r="C44" s="8" t="s">
        <v>15</v>
      </c>
      <c r="D44" s="22">
        <v>87244</v>
      </c>
      <c r="E44" s="9">
        <v>1.7</v>
      </c>
      <c r="F44" s="10">
        <f t="shared" si="0"/>
        <v>241.45</v>
      </c>
    </row>
    <row r="45" spans="1:6" s="11" customFormat="1" ht="33.75" customHeight="1">
      <c r="A45" s="18">
        <v>110133</v>
      </c>
      <c r="B45" s="19"/>
      <c r="C45" s="8" t="s">
        <v>62</v>
      </c>
      <c r="D45" s="17">
        <v>87401</v>
      </c>
      <c r="E45" s="9">
        <v>1.7</v>
      </c>
      <c r="F45" s="10">
        <f t="shared" si="0"/>
        <v>241.45</v>
      </c>
    </row>
    <row r="46" spans="1:6" s="11" customFormat="1" ht="33.75" customHeight="1">
      <c r="A46" s="18">
        <v>110146</v>
      </c>
      <c r="B46" s="19"/>
      <c r="C46" s="8" t="s">
        <v>31</v>
      </c>
      <c r="D46" s="17">
        <v>87401</v>
      </c>
      <c r="E46" s="9">
        <v>1.7</v>
      </c>
      <c r="F46" s="10">
        <f t="shared" si="0"/>
        <v>241.45</v>
      </c>
    </row>
    <row r="47" spans="1:6" s="11" customFormat="1" ht="33.75" customHeight="1">
      <c r="A47" s="18">
        <v>110083</v>
      </c>
      <c r="B47" s="19"/>
      <c r="C47" s="8" t="s">
        <v>7</v>
      </c>
      <c r="D47" s="17">
        <v>87401</v>
      </c>
      <c r="E47" s="9">
        <v>1.7</v>
      </c>
      <c r="F47" s="10">
        <f t="shared" si="0"/>
        <v>241.45</v>
      </c>
    </row>
    <row r="48" spans="1:6" s="11" customFormat="1" ht="33.75" customHeight="1">
      <c r="A48" s="18">
        <v>110093</v>
      </c>
      <c r="B48" s="19"/>
      <c r="C48" s="8" t="s">
        <v>32</v>
      </c>
      <c r="D48" s="17">
        <v>87401</v>
      </c>
      <c r="E48" s="9">
        <v>1.7</v>
      </c>
      <c r="F48" s="10">
        <f t="shared" si="0"/>
        <v>241.45</v>
      </c>
    </row>
    <row r="49" spans="1:6" s="11" customFormat="1" ht="33.75" customHeight="1">
      <c r="A49" s="18">
        <v>110126</v>
      </c>
      <c r="B49" s="19"/>
      <c r="C49" s="8" t="s">
        <v>16</v>
      </c>
      <c r="D49" s="22">
        <v>87423</v>
      </c>
      <c r="E49" s="9">
        <v>2.1</v>
      </c>
      <c r="F49" s="10">
        <f t="shared" si="0"/>
        <v>298.26</v>
      </c>
    </row>
    <row r="50" spans="1:6" s="11" customFormat="1" ht="33.75" customHeight="1">
      <c r="A50" s="18">
        <v>110137</v>
      </c>
      <c r="B50" s="19"/>
      <c r="C50" s="8" t="s">
        <v>60</v>
      </c>
      <c r="D50" s="17">
        <v>87401</v>
      </c>
      <c r="E50" s="9">
        <v>1.7</v>
      </c>
      <c r="F50" s="10">
        <f t="shared" si="0"/>
        <v>241.45</v>
      </c>
    </row>
    <row r="51" spans="1:6" s="11" customFormat="1" ht="33.75" customHeight="1">
      <c r="A51" s="18">
        <v>110139</v>
      </c>
      <c r="B51" s="19"/>
      <c r="C51" s="8" t="s">
        <v>61</v>
      </c>
      <c r="D51" s="17">
        <v>87401</v>
      </c>
      <c r="E51" s="9">
        <v>1.7</v>
      </c>
      <c r="F51" s="10">
        <f t="shared" si="0"/>
        <v>241.45</v>
      </c>
    </row>
    <row r="52" spans="1:6" s="11" customFormat="1" ht="33.75" customHeight="1">
      <c r="A52" s="18">
        <v>110073</v>
      </c>
      <c r="B52" s="19"/>
      <c r="C52" s="8" t="s">
        <v>39</v>
      </c>
      <c r="D52" s="17">
        <v>87401</v>
      </c>
      <c r="E52" s="9">
        <v>1.7</v>
      </c>
      <c r="F52" s="10">
        <f>ROUND($F$3*E52,2)</f>
        <v>241.45</v>
      </c>
    </row>
    <row r="53" spans="1:6" s="11" customFormat="1" ht="33.75" customHeight="1">
      <c r="A53" s="18">
        <v>110150</v>
      </c>
      <c r="B53" s="19"/>
      <c r="C53" s="8" t="s">
        <v>42</v>
      </c>
      <c r="D53" s="22">
        <v>87208</v>
      </c>
      <c r="E53" s="9">
        <v>1.7</v>
      </c>
      <c r="F53" s="10">
        <f t="shared" ref="F53:F56" si="1">ROUND($F$3*E53,2)</f>
        <v>241.45</v>
      </c>
    </row>
    <row r="54" spans="1:6" s="11" customFormat="1" ht="33.75" customHeight="1">
      <c r="A54" s="18">
        <v>110151</v>
      </c>
      <c r="B54" s="19"/>
      <c r="C54" s="8" t="s">
        <v>43</v>
      </c>
      <c r="D54" s="17">
        <v>87401</v>
      </c>
      <c r="E54" s="9">
        <v>1.7</v>
      </c>
      <c r="F54" s="10">
        <f t="shared" si="1"/>
        <v>241.45</v>
      </c>
    </row>
    <row r="55" spans="1:6" s="11" customFormat="1" ht="33.75" customHeight="1">
      <c r="A55" s="18">
        <v>110154</v>
      </c>
      <c r="B55" s="19"/>
      <c r="C55" s="8" t="s">
        <v>44</v>
      </c>
      <c r="D55" s="22">
        <v>87410</v>
      </c>
      <c r="E55" s="9">
        <v>2.4</v>
      </c>
      <c r="F55" s="10">
        <f t="shared" si="1"/>
        <v>340.87</v>
      </c>
    </row>
    <row r="56" spans="1:6" s="11" customFormat="1" ht="33.75" customHeight="1">
      <c r="A56" s="18">
        <v>110155</v>
      </c>
      <c r="B56" s="19"/>
      <c r="C56" s="8" t="s">
        <v>63</v>
      </c>
      <c r="D56" s="22">
        <v>87228</v>
      </c>
      <c r="E56" s="9">
        <v>1.7</v>
      </c>
      <c r="F56" s="10">
        <f t="shared" si="1"/>
        <v>241.45</v>
      </c>
    </row>
    <row r="57" spans="1:6">
      <c r="A57" s="15"/>
    </row>
  </sheetData>
  <autoFilter ref="A5:H5"/>
  <mergeCells count="1">
    <mergeCell ref="A1:F1"/>
  </mergeCells>
  <pageMargins left="0.1968503937007874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01.01.2019</vt:lpstr>
      <vt:lpstr>на 01.02.2019</vt:lpstr>
    </vt:vector>
  </TitlesOfParts>
  <Company>ГУ ТФОМС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YVAbih</dc:creator>
  <cp:lastModifiedBy>Абих Юлия Васильевна</cp:lastModifiedBy>
  <dcterms:created xsi:type="dcterms:W3CDTF">2016-01-27T11:48:58Z</dcterms:created>
  <dcterms:modified xsi:type="dcterms:W3CDTF">2019-02-08T09:00:06Z</dcterms:modified>
</cp:coreProperties>
</file>