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505"/>
  </bookViews>
  <sheets>
    <sheet name="СМП с 01.01.2019" sheetId="4" r:id="rId1"/>
  </sheets>
  <externalReferences>
    <externalReference r:id="rId2"/>
    <externalReference r:id="rId3"/>
    <externalReference r:id="rId4"/>
    <externalReference r:id="rId5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ltIn_Print_Area_8_2_1" localSheetId="0">#REF!</definedName>
    <definedName name="_7Excel_BuiltIn_Print_Area_8_2_1">#REF!</definedName>
    <definedName name="dn">[1]об!$A$62:$A$63</definedName>
    <definedName name="energ">[1]об!$A$35:$A$41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вид_дома">[1]об!$A$4:$A$7</definedName>
    <definedName name="ГВС">[1]вода!$A$4:$A$6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>[2]район!$B$5:$B$24</definedName>
    <definedName name="порпшлгн">'[3]доп ср_ва на 4 кв _90_100_'!$A$3:$G$50</definedName>
    <definedName name="порпшлгн_2">'[4]доп ср_ва на 4 кв _90_100_'!$A$3:$G$50</definedName>
    <definedName name="ЧТС" localSheetId="0">#REF!</definedName>
    <definedName name="ЧТС">#REF!</definedName>
    <definedName name="шщржзгшпжю" localSheetId="0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5" i="4"/>
</calcChain>
</file>

<file path=xl/sharedStrings.xml><?xml version="1.0" encoding="utf-8"?>
<sst xmlns="http://schemas.openxmlformats.org/spreadsheetml/2006/main" count="47" uniqueCount="47">
  <si>
    <t>№ п.п</t>
  </si>
  <si>
    <t>Наименование МО</t>
  </si>
  <si>
    <t>ГБУЗ РК "Усинская центральная районная больница"</t>
  </si>
  <si>
    <t>ГБУЗ РК "Вуктыльская центральная районная больница"</t>
  </si>
  <si>
    <t>ГБУЗ РК "Ижемская центральная районная больница"</t>
  </si>
  <si>
    <t>ГБУЗ РК "Интинская центральная городская больница"</t>
  </si>
  <si>
    <t>ГБУЗ РК "Княжпогостская центральная районная больница"</t>
  </si>
  <si>
    <t>ГБУЗ РК "Печорская центральная районная больница"</t>
  </si>
  <si>
    <t>ГБУЗ РК "Сосногорская центральная районная больница"</t>
  </si>
  <si>
    <t>ГБУЗ РК "Троицко-Печорская ЦРБ"</t>
  </si>
  <si>
    <t>ГБУЗ РК "Усть-Цилемская ЦРБ"</t>
  </si>
  <si>
    <t>ГБУЗ РК "Койгородская центральная районная больница"</t>
  </si>
  <si>
    <t>ГБУЗ РК "Корткеросская центральная районная больница"</t>
  </si>
  <si>
    <t>ГБУЗ РК "Прилузская центральная районная больница"</t>
  </si>
  <si>
    <t>ГБУЗ РК "Сыктывдинская центральная районная больница"</t>
  </si>
  <si>
    <t>ГБУЗ РК "Сысольская центральная районная больница"</t>
  </si>
  <si>
    <t>ГБУЗ РК "Удорская ЦРБ"</t>
  </si>
  <si>
    <t>ГБУЗ РК "Усть-Вымская ЦРБ"</t>
  </si>
  <si>
    <t>ГБУЗ РК "Усть-Куломская ЦРБ"</t>
  </si>
  <si>
    <t>ГБУЗ РК "Воркутинская больница скорой медицинской помощи"</t>
  </si>
  <si>
    <t>ГБУЗ РК " Сыктывкарская станция скорой медицинской помощи"</t>
  </si>
  <si>
    <t>ГБУ РК "Ухтинская станция скорой медицинской помощи"</t>
  </si>
  <si>
    <t>Базовая стоимость вызова</t>
  </si>
  <si>
    <t>k дифференциации</t>
  </si>
  <si>
    <t>* Оплата безрезультатного вызова СМП производится в размере 50% от стоимости вызова</t>
  </si>
  <si>
    <t>DicPlace</t>
  </si>
  <si>
    <t>Тарифы на скорую медицинскую помощь* на 2019 год</t>
  </si>
  <si>
    <t>87423</t>
  </si>
  <si>
    <t>87412</t>
  </si>
  <si>
    <t>87204</t>
  </si>
  <si>
    <t>87415</t>
  </si>
  <si>
    <t>87208</t>
  </si>
  <si>
    <t>87420</t>
  </si>
  <si>
    <t>87422</t>
  </si>
  <si>
    <t>87236</t>
  </si>
  <si>
    <t>87252</t>
  </si>
  <si>
    <t>87212</t>
  </si>
  <si>
    <t>87216</t>
  </si>
  <si>
    <t>87224</t>
  </si>
  <si>
    <t>87228</t>
  </si>
  <si>
    <t>87232</t>
  </si>
  <si>
    <t>87240</t>
  </si>
  <si>
    <t>87244</t>
  </si>
  <si>
    <t>87248</t>
  </si>
  <si>
    <t>87410</t>
  </si>
  <si>
    <t>87425</t>
  </si>
  <si>
    <t>Стоимость вызова с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</si>
</sst>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&quot; р.&quot;_-;\-* #,##0.00&quot; р.&quot;_-;_-* \-??&quot; р.&quot;_-;_-@_-"/>
    <numFmt numFmtId="166" formatCode="_-* #,##0\ _р_._-;\-* #,##0\ _р_._-;_-* &quot;- &quot;_р_._-;_-@_-"/>
    <numFmt numFmtId="167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24"/>
      <name val="News Gothic MT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5EEE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9">
    <xf numFmtId="0" fontId="0" fillId="0" borderId="0"/>
    <xf numFmtId="0" fontId="2" fillId="0" borderId="0"/>
    <xf numFmtId="0" fontId="7" fillId="0" borderId="0">
      <protection locked="0"/>
    </xf>
    <xf numFmtId="0" fontId="7" fillId="0" borderId="0">
      <protection locked="0"/>
    </xf>
    <xf numFmtId="0" fontId="7" fillId="0" borderId="4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4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4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4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4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4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4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4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4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4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7" fillId="0" borderId="0">
      <protection locked="0"/>
    </xf>
    <xf numFmtId="0" fontId="7" fillId="0" borderId="0">
      <protection locked="0"/>
    </xf>
    <xf numFmtId="0" fontId="10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0" fillId="0" borderId="0">
      <protection locked="0"/>
    </xf>
    <xf numFmtId="165" fontId="11" fillId="0" borderId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166" fontId="11" fillId="0" borderId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ill="0" applyBorder="0" applyAlignment="0" applyProtection="0"/>
    <xf numFmtId="164" fontId="15" fillId="0" borderId="0" applyFill="0" applyBorder="0" applyAlignment="0" applyProtection="0"/>
    <xf numFmtId="164" fontId="15" fillId="0" borderId="0" applyFill="0" applyBorder="0" applyAlignment="0" applyProtection="0"/>
    <xf numFmtId="164" fontId="15" fillId="0" borderId="0" applyFill="0" applyBorder="0" applyAlignment="0" applyProtection="0"/>
    <xf numFmtId="164" fontId="1" fillId="0" borderId="0" applyFont="0" applyFill="0" applyBorder="0" applyAlignment="0" applyProtection="0"/>
    <xf numFmtId="0" fontId="7" fillId="0" borderId="0">
      <protection locked="0"/>
    </xf>
  </cellStyleXfs>
  <cellXfs count="2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2" fontId="0" fillId="0" borderId="0" xfId="0" applyNumberFormat="1" applyAlignment="1"/>
    <xf numFmtId="2" fontId="6" fillId="0" borderId="0" xfId="0" applyNumberFormat="1" applyFont="1" applyAlignment="1"/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/>
    <xf numFmtId="0" fontId="0" fillId="0" borderId="0" xfId="0" applyNumberFormat="1"/>
    <xf numFmtId="0" fontId="16" fillId="0" borderId="0" xfId="0" applyNumberFormat="1" applyFont="1"/>
    <xf numFmtId="0" fontId="16" fillId="0" borderId="0" xfId="0" applyFont="1"/>
    <xf numFmtId="0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left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/>
    </xf>
    <xf numFmtId="0" fontId="0" fillId="0" borderId="0" xfId="0" applyFont="1" applyFill="1"/>
    <xf numFmtId="2" fontId="17" fillId="0" borderId="0" xfId="0" applyNumberFormat="1" applyFont="1"/>
    <xf numFmtId="0" fontId="17" fillId="0" borderId="0" xfId="0" applyFont="1"/>
    <xf numFmtId="167" fontId="19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79">
    <cellStyle name="”€ЌЂЌ‘Ћ‚›‰" xfId="40"/>
    <cellStyle name="”€Љ‘€ђЋ‚ЂЌЌ›‰" xfId="41"/>
    <cellStyle name="„…Ќ…†Ќ›‰" xfId="42"/>
    <cellStyle name="„Ђ’Ђ" xfId="43"/>
    <cellStyle name="€’ЋѓЋ‚›‰" xfId="46"/>
    <cellStyle name="‡ЂѓЋ‹Ћ‚ЋЉ1" xfId="44"/>
    <cellStyle name="‡ЂѓЋ‹Ћ‚ЋЉ2" xfId="45"/>
    <cellStyle name="" xfId="2"/>
    <cellStyle name="" xfId="3"/>
    <cellStyle name="" xfId="4"/>
    <cellStyle name="_ПРЕЙСКУРАНТ 2013 по СУЗам_01.03.2013" xfId="8"/>
    <cellStyle name="_ПРЕЙСКУРАНТ 2013 по СУЗам_01.03.2013" xfId="9"/>
    <cellStyle name="_ПРЕЙСКУРАНТ 2013 по СУЗам_01.03.2013_Приложение_1 к ДС_9 к ТС_2013" xfId="12"/>
    <cellStyle name="_ПРЕЙСКУРАНТ 2013 по СУЗам_01.03.2013_Приложение_1 к ДС_9 к ТС_2013" xfId="13"/>
    <cellStyle name="_ПРЕЙСКУРАНТ 2013 по СУЗам_01.03.2013_приложения к ДС_5 к ТС_2013" xfId="16"/>
    <cellStyle name="_ПРЕЙСКУРАНТ 2013 по СУЗам_01.03.2013_приложения к ДС_5 к ТС_2013" xfId="17"/>
    <cellStyle name="_ПРЕЙСКУРАНТ 2013 по СУЗам_01.03.2013_приложения к ДС_7 к ТС_2013" xfId="20"/>
    <cellStyle name="_ПРЕЙСКУРАНТ 2013 по СУЗам_01.03.2013_приложения к ДС_7 к ТС_2013" xfId="21"/>
    <cellStyle name="_Расчет прил. по УЕТам_01012013" xfId="24"/>
    <cellStyle name="_Расчет прил. по УЕТам_01012013" xfId="25"/>
    <cellStyle name="_Расчет прил. по УЕТам_01012013_Приложение_1 к ДС_9 к ТС_2013" xfId="28"/>
    <cellStyle name="_Расчет прил. по УЕТам_01012013_Приложение_1 к ДС_9 к ТС_2013" xfId="29"/>
    <cellStyle name="_Расчет прил. по УЕТам_01012013_приложения к ДС_5 к ТС_2013" xfId="32"/>
    <cellStyle name="_Расчет прил. по УЕТам_01012013_приложения к ДС_5 к ТС_2013" xfId="33"/>
    <cellStyle name="_Расчет прил. по УЕТам_01012013_приложения к ДС_7 к ТС_2013" xfId="36"/>
    <cellStyle name="_Расчет прил. по УЕТам_01012013_приложения к ДС_7 к ТС_2013" xfId="37"/>
    <cellStyle name="" xfId="5"/>
    <cellStyle name="" xfId="6"/>
    <cellStyle name="_ПРЕЙСКУРАНТ 2013 по СУЗам_01.03.2013" xfId="10"/>
    <cellStyle name="_ПРЕЙСКУРАНТ 2013 по СУЗам_01.03.2013" xfId="11"/>
    <cellStyle name="_ПРЕЙСКУРАНТ 2013 по СУЗам_01.03.2013_Приложение_1 к ДС_9 к ТС_2013" xfId="14"/>
    <cellStyle name="_ПРЕЙСКУРАНТ 2013 по СУЗам_01.03.2013_Приложение_1 к ДС_9 к ТС_2013" xfId="15"/>
    <cellStyle name="_ПРЕЙСКУРАНТ 2013 по СУЗам_01.03.2013_приложения к ДС_5 к ТС_2013" xfId="18"/>
    <cellStyle name="_ПРЕЙСКУРАНТ 2013 по СУЗам_01.03.2013_приложения к ДС_5 к ТС_2013" xfId="19"/>
    <cellStyle name="_ПРЕЙСКУРАНТ 2013 по СУЗам_01.03.2013_приложения к ДС_7 к ТС_2013" xfId="22"/>
    <cellStyle name="_ПРЕЙСКУРАНТ 2013 по СУЗам_01.03.2013_приложения к ДС_7 к ТС_2013" xfId="23"/>
    <cellStyle name="_Расчет прил. по УЕТам_01012013" xfId="26"/>
    <cellStyle name="_Расчет прил. по УЕТам_01012013" xfId="27"/>
    <cellStyle name="_Расчет прил. по УЕТам_01012013_Приложение_1 к ДС_9 к ТС_2013" xfId="30"/>
    <cellStyle name="_Расчет прил. по УЕТам_01012013_Приложение_1 к ДС_9 к ТС_2013" xfId="31"/>
    <cellStyle name="_Расчет прил. по УЕТам_01012013_приложения к ДС_5 к ТС_2013" xfId="34"/>
    <cellStyle name="_Расчет прил. по УЕТам_01012013_приложения к ДС_5 к ТС_2013" xfId="35"/>
    <cellStyle name="_Расчет прил. по УЕТам_01012013_приложения к ДС_7 к ТС_2013" xfId="38"/>
    <cellStyle name="_Расчет прил. по УЕТам_01012013_приложения к ДС_7 к ТС_2013" xfId="39"/>
    <cellStyle name="" xfId="7"/>
    <cellStyle name="1" xfId="47"/>
    <cellStyle name="2" xfId="48"/>
    <cellStyle name="Excel Built-in Normal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Денежный 2" xfId="57"/>
    <cellStyle name="Обычный" xfId="0" builtinId="0"/>
    <cellStyle name="Обычный 10" xfId="58"/>
    <cellStyle name="Обычный 2" xfId="59"/>
    <cellStyle name="Обычный 2 2" xfId="60"/>
    <cellStyle name="Обычный 2 2 2" xfId="61"/>
    <cellStyle name="Обычный 3" xfId="62"/>
    <cellStyle name="Обычный 4" xfId="63"/>
    <cellStyle name="Обычный 5" xfId="64"/>
    <cellStyle name="Обычный 6" xfId="65"/>
    <cellStyle name="Обычный 6 2" xfId="66"/>
    <cellStyle name="Обычный 7" xfId="67"/>
    <cellStyle name="Обычный 8" xfId="68"/>
    <cellStyle name="Обычный 9" xfId="69"/>
    <cellStyle name="Обычный_ПРЕЙСКУРАНТ 2010 по МУЗам (по территориям) 2" xfId="1"/>
    <cellStyle name="ТЕКСТ" xfId="70"/>
    <cellStyle name="Финансовый [0] 2" xfId="71"/>
    <cellStyle name="Финансовый 2" xfId="72"/>
    <cellStyle name="Финансовый 2 2" xfId="73"/>
    <cellStyle name="Финансовый 3" xfId="74"/>
    <cellStyle name="Финансовый 4" xfId="75"/>
    <cellStyle name="Финансовый 5" xfId="76"/>
    <cellStyle name="Финансовый 6" xfId="77"/>
    <cellStyle name="ЏђЋ–…Ќ’Ќ›‰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Va/Desktop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C4DA"/>
    <outlinePr summaryBelow="0"/>
    <pageSetUpPr fitToPage="1"/>
  </sheetPr>
  <dimension ref="A1:E26"/>
  <sheetViews>
    <sheetView tabSelected="1" zoomScale="75" zoomScaleNormal="75" workbookViewId="0">
      <pane ySplit="4" topLeftCell="A5" activePane="bottomLeft" state="frozen"/>
      <selection pane="bottomLeft" activeCell="E8" sqref="E8"/>
    </sheetView>
  </sheetViews>
  <sheetFormatPr defaultRowHeight="15"/>
  <cols>
    <col min="1" max="1" width="13" style="8" customWidth="1"/>
    <col min="2" max="2" width="85.5703125" customWidth="1"/>
    <col min="3" max="4" width="13.140625" customWidth="1"/>
    <col min="5" max="5" width="24.85546875" style="3" customWidth="1"/>
    <col min="8" max="8" width="9.140625" customWidth="1"/>
  </cols>
  <sheetData>
    <row r="1" spans="1:5" s="21" customFormat="1" ht="39" customHeight="1">
      <c r="A1" s="24" t="s">
        <v>26</v>
      </c>
      <c r="B1" s="25"/>
      <c r="C1" s="25"/>
      <c r="D1" s="25"/>
      <c r="E1" s="25"/>
    </row>
    <row r="2" spans="1:5" s="10" customFormat="1" ht="12" customHeight="1">
      <c r="A2" s="9"/>
      <c r="E2" s="20"/>
    </row>
    <row r="3" spans="1:5" s="12" customFormat="1" ht="25.5" customHeight="1">
      <c r="A3" s="11"/>
      <c r="D3" s="13" t="s">
        <v>22</v>
      </c>
      <c r="E3" s="26">
        <v>2314</v>
      </c>
    </row>
    <row r="4" spans="1:5" ht="70.5" customHeight="1">
      <c r="A4" s="6" t="s">
        <v>0</v>
      </c>
      <c r="B4" s="1" t="s">
        <v>1</v>
      </c>
      <c r="C4" s="1" t="s">
        <v>23</v>
      </c>
      <c r="D4" s="1" t="s">
        <v>25</v>
      </c>
      <c r="E4" s="2" t="s">
        <v>46</v>
      </c>
    </row>
    <row r="5" spans="1:5" s="19" customFormat="1" ht="21.75" customHeight="1">
      <c r="A5" s="15">
        <v>110037</v>
      </c>
      <c r="B5" s="16" t="s">
        <v>2</v>
      </c>
      <c r="C5" s="17">
        <v>2.1</v>
      </c>
      <c r="D5" s="22" t="s">
        <v>27</v>
      </c>
      <c r="E5" s="18">
        <f>ROUND($E$3*C5,2)</f>
        <v>4859.3999999999996</v>
      </c>
    </row>
    <row r="6" spans="1:5" s="19" customFormat="1" ht="21.75" customHeight="1">
      <c r="A6" s="15">
        <v>110038</v>
      </c>
      <c r="B6" s="16" t="s">
        <v>3</v>
      </c>
      <c r="C6" s="17">
        <v>1.8</v>
      </c>
      <c r="D6" s="22" t="s">
        <v>28</v>
      </c>
      <c r="E6" s="18">
        <f t="shared" ref="E6:E24" si="0">ROUND($E$3*C6,2)</f>
        <v>4165.2</v>
      </c>
    </row>
    <row r="7" spans="1:5" s="19" customFormat="1" ht="21.75" customHeight="1">
      <c r="A7" s="15">
        <v>110055</v>
      </c>
      <c r="B7" s="16" t="s">
        <v>4</v>
      </c>
      <c r="C7" s="17">
        <v>2.1</v>
      </c>
      <c r="D7" s="22" t="s">
        <v>29</v>
      </c>
      <c r="E7" s="18">
        <f t="shared" si="0"/>
        <v>4859.3999999999996</v>
      </c>
    </row>
    <row r="8" spans="1:5" s="19" customFormat="1" ht="21.75" customHeight="1">
      <c r="A8" s="15">
        <v>110034</v>
      </c>
      <c r="B8" s="16" t="s">
        <v>5</v>
      </c>
      <c r="C8" s="17">
        <v>2.2999999999999998</v>
      </c>
      <c r="D8" s="22" t="s">
        <v>30</v>
      </c>
      <c r="E8" s="18">
        <f t="shared" si="0"/>
        <v>5322.2</v>
      </c>
    </row>
    <row r="9" spans="1:5" s="19" customFormat="1" ht="21.75" customHeight="1">
      <c r="A9" s="15">
        <v>110001</v>
      </c>
      <c r="B9" s="16" t="s">
        <v>6</v>
      </c>
      <c r="C9" s="17">
        <v>1.7</v>
      </c>
      <c r="D9" s="22" t="s">
        <v>31</v>
      </c>
      <c r="E9" s="18">
        <f t="shared" si="0"/>
        <v>3933.8</v>
      </c>
    </row>
    <row r="10" spans="1:5" s="19" customFormat="1" ht="21.75" customHeight="1">
      <c r="A10" s="15">
        <v>110035</v>
      </c>
      <c r="B10" s="16" t="s">
        <v>7</v>
      </c>
      <c r="C10" s="17">
        <v>2.1</v>
      </c>
      <c r="D10" s="22" t="s">
        <v>32</v>
      </c>
      <c r="E10" s="18">
        <f t="shared" si="0"/>
        <v>4859.3999999999996</v>
      </c>
    </row>
    <row r="11" spans="1:5" s="19" customFormat="1" ht="21.75" customHeight="1">
      <c r="A11" s="15">
        <v>110041</v>
      </c>
      <c r="B11" s="16" t="s">
        <v>8</v>
      </c>
      <c r="C11" s="17">
        <v>1.8</v>
      </c>
      <c r="D11" s="22" t="s">
        <v>33</v>
      </c>
      <c r="E11" s="18">
        <f t="shared" si="0"/>
        <v>4165.2</v>
      </c>
    </row>
    <row r="12" spans="1:5" s="19" customFormat="1" ht="21.75" customHeight="1">
      <c r="A12" s="15">
        <v>110051</v>
      </c>
      <c r="B12" s="16" t="s">
        <v>9</v>
      </c>
      <c r="C12" s="17">
        <v>1.8</v>
      </c>
      <c r="D12" s="22" t="s">
        <v>34</v>
      </c>
      <c r="E12" s="18">
        <f t="shared" si="0"/>
        <v>4165.2</v>
      </c>
    </row>
    <row r="13" spans="1:5" s="19" customFormat="1" ht="21.75" customHeight="1">
      <c r="A13" s="15">
        <v>110056</v>
      </c>
      <c r="B13" s="16" t="s">
        <v>10</v>
      </c>
      <c r="C13" s="17">
        <v>2.1</v>
      </c>
      <c r="D13" s="22" t="s">
        <v>35</v>
      </c>
      <c r="E13" s="18">
        <f t="shared" si="0"/>
        <v>4859.3999999999996</v>
      </c>
    </row>
    <row r="14" spans="1:5" s="19" customFormat="1" ht="21.75" customHeight="1">
      <c r="A14" s="15">
        <v>110044</v>
      </c>
      <c r="B14" s="16" t="s">
        <v>11</v>
      </c>
      <c r="C14" s="17">
        <v>1.7</v>
      </c>
      <c r="D14" s="22" t="s">
        <v>36</v>
      </c>
      <c r="E14" s="18">
        <f t="shared" si="0"/>
        <v>3933.8</v>
      </c>
    </row>
    <row r="15" spans="1:5" s="19" customFormat="1" ht="21.75" customHeight="1">
      <c r="A15" s="15">
        <v>110048</v>
      </c>
      <c r="B15" s="16" t="s">
        <v>12</v>
      </c>
      <c r="C15" s="17">
        <v>1.7</v>
      </c>
      <c r="D15" s="22" t="s">
        <v>37</v>
      </c>
      <c r="E15" s="18">
        <f t="shared" si="0"/>
        <v>3933.8</v>
      </c>
    </row>
    <row r="16" spans="1:5" s="19" customFormat="1" ht="21.75" customHeight="1">
      <c r="A16" s="15">
        <v>110045</v>
      </c>
      <c r="B16" s="16" t="s">
        <v>13</v>
      </c>
      <c r="C16" s="17">
        <v>1.7</v>
      </c>
      <c r="D16" s="22" t="s">
        <v>38</v>
      </c>
      <c r="E16" s="18">
        <f t="shared" si="0"/>
        <v>3933.8</v>
      </c>
    </row>
    <row r="17" spans="1:5" s="19" customFormat="1" ht="21.75" customHeight="1">
      <c r="A17" s="15">
        <v>110042</v>
      </c>
      <c r="B17" s="16" t="s">
        <v>14</v>
      </c>
      <c r="C17" s="17">
        <v>1.7</v>
      </c>
      <c r="D17" s="22" t="s">
        <v>39</v>
      </c>
      <c r="E17" s="18">
        <f t="shared" si="0"/>
        <v>3933.8</v>
      </c>
    </row>
    <row r="18" spans="1:5" s="19" customFormat="1" ht="21.75" customHeight="1">
      <c r="A18" s="15">
        <v>110043</v>
      </c>
      <c r="B18" s="16" t="s">
        <v>15</v>
      </c>
      <c r="C18" s="17">
        <v>1.7</v>
      </c>
      <c r="D18" s="22" t="s">
        <v>40</v>
      </c>
      <c r="E18" s="18">
        <f t="shared" si="0"/>
        <v>3933.8</v>
      </c>
    </row>
    <row r="19" spans="1:5" s="19" customFormat="1" ht="21.75" customHeight="1">
      <c r="A19" s="15">
        <v>110054</v>
      </c>
      <c r="B19" s="16" t="s">
        <v>16</v>
      </c>
      <c r="C19" s="17">
        <v>1.8</v>
      </c>
      <c r="D19" s="22" t="s">
        <v>41</v>
      </c>
      <c r="E19" s="18">
        <f t="shared" si="0"/>
        <v>4165.2</v>
      </c>
    </row>
    <row r="20" spans="1:5" s="19" customFormat="1" ht="21.75" customHeight="1">
      <c r="A20" s="15">
        <v>110053</v>
      </c>
      <c r="B20" s="16" t="s">
        <v>17</v>
      </c>
      <c r="C20" s="17">
        <v>1.7</v>
      </c>
      <c r="D20" s="22" t="s">
        <v>42</v>
      </c>
      <c r="E20" s="18">
        <f t="shared" si="0"/>
        <v>3933.8</v>
      </c>
    </row>
    <row r="21" spans="1:5" s="19" customFormat="1" ht="21.75" customHeight="1">
      <c r="A21" s="15">
        <v>110049</v>
      </c>
      <c r="B21" s="16" t="s">
        <v>18</v>
      </c>
      <c r="C21" s="17">
        <v>1.7</v>
      </c>
      <c r="D21" s="22" t="s">
        <v>43</v>
      </c>
      <c r="E21" s="18">
        <f t="shared" si="0"/>
        <v>3933.8</v>
      </c>
    </row>
    <row r="22" spans="1:5" s="19" customFormat="1" ht="21.75" customHeight="1">
      <c r="A22" s="15">
        <v>110027</v>
      </c>
      <c r="B22" s="16" t="s">
        <v>19</v>
      </c>
      <c r="C22" s="17">
        <v>2.4</v>
      </c>
      <c r="D22" s="22" t="s">
        <v>44</v>
      </c>
      <c r="E22" s="18">
        <f t="shared" si="0"/>
        <v>5553.6</v>
      </c>
    </row>
    <row r="23" spans="1:5" s="19" customFormat="1" ht="21.75" customHeight="1">
      <c r="A23" s="15">
        <v>110099</v>
      </c>
      <c r="B23" s="16" t="s">
        <v>20</v>
      </c>
      <c r="C23" s="17">
        <v>1.7</v>
      </c>
      <c r="D23" s="23">
        <v>87401</v>
      </c>
      <c r="E23" s="18">
        <f t="shared" si="0"/>
        <v>3933.8</v>
      </c>
    </row>
    <row r="24" spans="1:5" s="19" customFormat="1" ht="21.75" customHeight="1">
      <c r="A24" s="15">
        <v>110100</v>
      </c>
      <c r="B24" s="16" t="s">
        <v>21</v>
      </c>
      <c r="C24" s="17">
        <v>1.8</v>
      </c>
      <c r="D24" s="22" t="s">
        <v>45</v>
      </c>
      <c r="E24" s="18">
        <f t="shared" si="0"/>
        <v>4165.2</v>
      </c>
    </row>
    <row r="25" spans="1:5" ht="15.75">
      <c r="A25" s="7"/>
      <c r="B25" s="4"/>
      <c r="C25" s="14"/>
      <c r="D25" s="14"/>
      <c r="E25" s="5"/>
    </row>
    <row r="26" spans="1:5">
      <c r="A26" s="7" t="s">
        <v>24</v>
      </c>
      <c r="B26" s="4"/>
      <c r="C26" s="4"/>
      <c r="D26" s="4"/>
      <c r="E26" s="5"/>
    </row>
  </sheetData>
  <mergeCells count="1">
    <mergeCell ref="A1:E1"/>
  </mergeCells>
  <pageMargins left="0.46" right="0.19685039370078741" top="0.82" bottom="0.19685039370078741" header="0.53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СМП с 01.01.2019</vt:lpstr>
    </vt:vector>
  </TitlesOfParts>
  <Company>ГУ ТФОМС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YVAbih</dc:creator>
  <cp:lastModifiedBy>Абих Юлия Васильевна</cp:lastModifiedBy>
  <cp:lastPrinted>2016-02-09T13:06:17Z</cp:lastPrinted>
  <dcterms:created xsi:type="dcterms:W3CDTF">2016-01-29T07:05:06Z</dcterms:created>
  <dcterms:modified xsi:type="dcterms:W3CDTF">2018-12-25T13:33:58Z</dcterms:modified>
</cp:coreProperties>
</file>