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440" windowHeight="12585"/>
  </bookViews>
  <sheets>
    <sheet name="с 01.01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апп" localSheetId="0">#REF!</definedName>
    <definedName name="апп">#REF!</definedName>
    <definedName name="вид_дома">[1]об!$A$4:$A$7</definedName>
    <definedName name="ГВС">[1]вода!$A$4:$A$6</definedName>
    <definedName name="год" localSheetId="0">#REF!</definedName>
    <definedName name="год">#REF!</definedName>
    <definedName name="_xlnm.Print_Titles" localSheetId="0">'с 01.01.2020'!$A:$AM,'с 01.01.2020'!$3:$5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 localSheetId="0">#REF!</definedName>
    <definedName name="МРР">[3]район!$B$5:$B$24</definedName>
    <definedName name="_xlnm.Print_Area" localSheetId="0">'с 01.01.2020'!$A$1:$CE$40</definedName>
    <definedName name="пор" localSheetId="0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проф">[6]исх_дан!$H$107:$H$126</definedName>
    <definedName name="спецы">[2]норм!$D$6:$D$58</definedName>
    <definedName name="Список_МО" localSheetId="0">#REF!</definedName>
    <definedName name="Список_МО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24519"/>
</workbook>
</file>

<file path=xl/calcChain.xml><?xml version="1.0" encoding="utf-8"?>
<calcChain xmlns="http://schemas.openxmlformats.org/spreadsheetml/2006/main">
  <c r="CE14" i="1"/>
  <c r="CC14"/>
  <c r="CA14"/>
  <c r="BY14"/>
  <c r="BX14"/>
  <c r="BU14"/>
  <c r="BT14"/>
  <c r="BS14"/>
  <c r="BP14"/>
  <c r="BO14"/>
  <c r="BM14"/>
  <c r="BK14"/>
  <c r="BI14"/>
  <c r="BH14"/>
  <c r="BE14"/>
  <c r="BD14"/>
  <c r="BC14"/>
  <c r="AZ14"/>
  <c r="AY14"/>
  <c r="AW14"/>
  <c r="AU14"/>
  <c r="AS14"/>
  <c r="AR14"/>
  <c r="AO14"/>
  <c r="AN14"/>
  <c r="CA12"/>
  <c r="CE10"/>
  <c r="CC10"/>
  <c r="CB10"/>
  <c r="CA10"/>
  <c r="BY10"/>
  <c r="BX10"/>
  <c r="BW10"/>
  <c r="BU10"/>
  <c r="BT10"/>
  <c r="BS10"/>
  <c r="BQ10"/>
  <c r="BP10"/>
  <c r="BO10"/>
  <c r="BM10"/>
  <c r="BL10"/>
  <c r="BK10"/>
  <c r="BI10"/>
  <c r="BH10"/>
  <c r="BG10"/>
  <c r="BE10"/>
  <c r="BD10"/>
  <c r="BC10"/>
  <c r="BA10"/>
  <c r="AZ10"/>
  <c r="AY10"/>
  <c r="AW10"/>
  <c r="AV10"/>
  <c r="AU10"/>
  <c r="AS10"/>
  <c r="AR10"/>
  <c r="AQ10"/>
  <c r="AO10"/>
  <c r="AN10"/>
  <c r="CD10"/>
  <c r="AP10" l="1"/>
  <c r="AT10"/>
  <c r="AX10"/>
  <c r="BB10"/>
  <c r="BF10"/>
  <c r="BJ10"/>
  <c r="BN10"/>
  <c r="BR10"/>
  <c r="BV10"/>
  <c r="BZ10"/>
  <c r="AN12"/>
  <c r="AS12"/>
  <c r="AY12"/>
  <c r="BD12"/>
  <c r="BI12"/>
  <c r="BO12"/>
  <c r="BT12"/>
  <c r="BY12"/>
  <c r="CE12"/>
  <c r="CD14"/>
  <c r="BZ14"/>
  <c r="BV14"/>
  <c r="BR14"/>
  <c r="BN14"/>
  <c r="BJ14"/>
  <c r="BF14"/>
  <c r="BB14"/>
  <c r="AX14"/>
  <c r="AT14"/>
  <c r="AP14"/>
  <c r="AQ14"/>
  <c r="AV14"/>
  <c r="BA14"/>
  <c r="BG14"/>
  <c r="BL14"/>
  <c r="BQ14"/>
  <c r="BW14"/>
  <c r="CB14"/>
  <c r="AO12"/>
  <c r="AU12"/>
  <c r="AZ12"/>
  <c r="BE12"/>
  <c r="BK12"/>
  <c r="BP12"/>
  <c r="BU12"/>
  <c r="CD12"/>
  <c r="BZ12"/>
  <c r="BV12"/>
  <c r="BR12"/>
  <c r="BN12"/>
  <c r="BJ12"/>
  <c r="BF12"/>
  <c r="BB12"/>
  <c r="AX12"/>
  <c r="AT12"/>
  <c r="AP12"/>
  <c r="AQ12"/>
  <c r="AV12"/>
  <c r="BA12"/>
  <c r="BG12"/>
  <c r="BL12"/>
  <c r="BQ12"/>
  <c r="BW12"/>
  <c r="CB12"/>
  <c r="AR12"/>
  <c r="AW12"/>
  <c r="BC12"/>
  <c r="BH12"/>
  <c r="BM12"/>
  <c r="BS12"/>
  <c r="BX12"/>
  <c r="CC12"/>
  <c r="AV36" l="1"/>
  <c r="AV35"/>
  <c r="AV34"/>
  <c r="AV33"/>
  <c r="AV32"/>
  <c r="AV31"/>
  <c r="AV30"/>
  <c r="AV29"/>
  <c r="AV28"/>
  <c r="AV27"/>
  <c r="AV37"/>
  <c r="AV21"/>
  <c r="AV19"/>
  <c r="AV20"/>
  <c r="AV9"/>
  <c r="AV8"/>
  <c r="AV15"/>
  <c r="AV22"/>
  <c r="AV13"/>
  <c r="AV16"/>
  <c r="AV17"/>
  <c r="AV18"/>
  <c r="AV11"/>
  <c r="AV26"/>
  <c r="AV23"/>
  <c r="AV24"/>
  <c r="AV25"/>
  <c r="BT36"/>
  <c r="BT37"/>
  <c r="BT34"/>
  <c r="BT33"/>
  <c r="BT32"/>
  <c r="BT28"/>
  <c r="BT31"/>
  <c r="BT29"/>
  <c r="BT27"/>
  <c r="BT35"/>
  <c r="BT30"/>
  <c r="BT19"/>
  <c r="BT20"/>
  <c r="BT11"/>
  <c r="BT9"/>
  <c r="BT8"/>
  <c r="BT17"/>
  <c r="BT18"/>
  <c r="BT15"/>
  <c r="BT22"/>
  <c r="BT24"/>
  <c r="BT13"/>
  <c r="BT16"/>
  <c r="BT25"/>
  <c r="BT26"/>
  <c r="BT23"/>
  <c r="BT21"/>
  <c r="BI11"/>
  <c r="BI17"/>
  <c r="BI18"/>
  <c r="BI8"/>
  <c r="BI15"/>
  <c r="BI13"/>
  <c r="BI16"/>
  <c r="BI19"/>
  <c r="BI22"/>
  <c r="BI9"/>
  <c r="BI23"/>
  <c r="BI24"/>
  <c r="BI26"/>
  <c r="BI21"/>
  <c r="BI27"/>
  <c r="BI29"/>
  <c r="BI34"/>
  <c r="BI37"/>
  <c r="BI25"/>
  <c r="BI20"/>
  <c r="BI36"/>
  <c r="BI28"/>
  <c r="BI30"/>
  <c r="BI32"/>
  <c r="BI35"/>
  <c r="BI31"/>
  <c r="BI33"/>
  <c r="AR36"/>
  <c r="AR35"/>
  <c r="AR34"/>
  <c r="AR33"/>
  <c r="AR32"/>
  <c r="AR31"/>
  <c r="AR30"/>
  <c r="AR37"/>
  <c r="AR27"/>
  <c r="AR29"/>
  <c r="AR21"/>
  <c r="AR20"/>
  <c r="AR28"/>
  <c r="AR8"/>
  <c r="AR9"/>
  <c r="AR15"/>
  <c r="AR22"/>
  <c r="AR24"/>
  <c r="AR11"/>
  <c r="AR16"/>
  <c r="AR18"/>
  <c r="AR13"/>
  <c r="AR17"/>
  <c r="AR19"/>
  <c r="AR23"/>
  <c r="AR25"/>
  <c r="AR26"/>
  <c r="BJ34"/>
  <c r="BJ33"/>
  <c r="BJ28"/>
  <c r="BJ32"/>
  <c r="BJ30"/>
  <c r="BJ27"/>
  <c r="BJ31"/>
  <c r="BJ29"/>
  <c r="BJ20"/>
  <c r="BJ21"/>
  <c r="BJ9"/>
  <c r="BJ8"/>
  <c r="BJ13"/>
  <c r="BJ11"/>
  <c r="BJ17"/>
  <c r="BJ16"/>
  <c r="BJ15"/>
  <c r="BJ19"/>
  <c r="BJ22"/>
  <c r="BJ18"/>
  <c r="BJ24"/>
  <c r="BJ25"/>
  <c r="BJ37"/>
  <c r="BJ36"/>
  <c r="BJ23"/>
  <c r="BJ26"/>
  <c r="BJ35"/>
  <c r="CE37"/>
  <c r="CE35"/>
  <c r="CE33"/>
  <c r="CE32"/>
  <c r="CE36"/>
  <c r="CE28"/>
  <c r="CE30"/>
  <c r="CE27"/>
  <c r="CE29"/>
  <c r="CE31"/>
  <c r="CE16"/>
  <c r="CE11"/>
  <c r="CE9"/>
  <c r="CE8"/>
  <c r="CE15"/>
  <c r="CE17"/>
  <c r="CE13"/>
  <c r="CE19"/>
  <c r="CE20"/>
  <c r="CE22"/>
  <c r="CE18"/>
  <c r="CE24"/>
  <c r="CE25"/>
  <c r="CE26"/>
  <c r="CE34"/>
  <c r="CE23"/>
  <c r="CE21"/>
  <c r="BL36"/>
  <c r="BL35"/>
  <c r="BL34"/>
  <c r="BL33"/>
  <c r="BL32"/>
  <c r="BL31"/>
  <c r="BL30"/>
  <c r="BL29"/>
  <c r="BL28"/>
  <c r="BL27"/>
  <c r="BL37"/>
  <c r="BL21"/>
  <c r="BL19"/>
  <c r="BL20"/>
  <c r="BL8"/>
  <c r="BL9"/>
  <c r="BL13"/>
  <c r="BL15"/>
  <c r="BL18"/>
  <c r="BL22"/>
  <c r="BL11"/>
  <c r="BL16"/>
  <c r="BL17"/>
  <c r="BL26"/>
  <c r="BL23"/>
  <c r="BL25"/>
  <c r="BL24"/>
  <c r="BS35"/>
  <c r="BS37"/>
  <c r="BS36"/>
  <c r="BS31"/>
  <c r="BS30"/>
  <c r="BS29"/>
  <c r="BS34"/>
  <c r="BS33"/>
  <c r="BS32"/>
  <c r="BS28"/>
  <c r="BS27"/>
  <c r="BS21"/>
  <c r="BS9"/>
  <c r="BS8"/>
  <c r="BS15"/>
  <c r="BS13"/>
  <c r="BS17"/>
  <c r="BS19"/>
  <c r="BS16"/>
  <c r="BS22"/>
  <c r="BS18"/>
  <c r="BS24"/>
  <c r="BS11"/>
  <c r="BS26"/>
  <c r="BS25"/>
  <c r="BS23"/>
  <c r="BS20"/>
  <c r="BP36"/>
  <c r="BP35"/>
  <c r="BP37"/>
  <c r="BP34"/>
  <c r="BP33"/>
  <c r="BP32"/>
  <c r="BP31"/>
  <c r="BP30"/>
  <c r="BP29"/>
  <c r="BP28"/>
  <c r="BP27"/>
  <c r="BP20"/>
  <c r="BP8"/>
  <c r="BP11"/>
  <c r="BP9"/>
  <c r="BP16"/>
  <c r="BP19"/>
  <c r="BP17"/>
  <c r="BP18"/>
  <c r="BP13"/>
  <c r="BP15"/>
  <c r="BP22"/>
  <c r="BP24"/>
  <c r="BP25"/>
  <c r="BP21"/>
  <c r="BP23"/>
  <c r="BP26"/>
  <c r="BG37"/>
  <c r="BG35"/>
  <c r="BG34"/>
  <c r="BG33"/>
  <c r="BG36"/>
  <c r="BG32"/>
  <c r="BG31"/>
  <c r="BG30"/>
  <c r="BG29"/>
  <c r="BG28"/>
  <c r="BG27"/>
  <c r="BG16"/>
  <c r="BG8"/>
  <c r="BG9"/>
  <c r="BG11"/>
  <c r="BG22"/>
  <c r="BG15"/>
  <c r="BG18"/>
  <c r="BG13"/>
  <c r="BG17"/>
  <c r="BG19"/>
  <c r="BG26"/>
  <c r="BG23"/>
  <c r="BG21"/>
  <c r="BG24"/>
  <c r="BG25"/>
  <c r="BG20"/>
  <c r="BE15"/>
  <c r="BE11"/>
  <c r="BE16"/>
  <c r="BE8"/>
  <c r="BE22"/>
  <c r="BE13"/>
  <c r="BE17"/>
  <c r="BE9"/>
  <c r="BE18"/>
  <c r="BE19"/>
  <c r="BE23"/>
  <c r="BE20"/>
  <c r="BE32"/>
  <c r="BE26"/>
  <c r="BE30"/>
  <c r="BE36"/>
  <c r="BE24"/>
  <c r="BE35"/>
  <c r="BE25"/>
  <c r="BE21"/>
  <c r="BE27"/>
  <c r="BE29"/>
  <c r="BE31"/>
  <c r="BE33"/>
  <c r="BE34"/>
  <c r="BE37"/>
  <c r="BE28"/>
  <c r="CC34"/>
  <c r="CC15"/>
  <c r="CC16"/>
  <c r="CC18"/>
  <c r="CC22"/>
  <c r="CC19"/>
  <c r="CC9"/>
  <c r="CC8"/>
  <c r="CC11"/>
  <c r="CC13"/>
  <c r="CC17"/>
  <c r="CC23"/>
  <c r="CC20"/>
  <c r="CC26"/>
  <c r="CC25"/>
  <c r="CC27"/>
  <c r="CC35"/>
  <c r="CC24"/>
  <c r="CC28"/>
  <c r="CC33"/>
  <c r="CC32"/>
  <c r="CC37"/>
  <c r="CC29"/>
  <c r="CC21"/>
  <c r="CC30"/>
  <c r="CC36"/>
  <c r="CC31"/>
  <c r="CA35"/>
  <c r="CA37"/>
  <c r="CA36"/>
  <c r="CA33"/>
  <c r="CA32"/>
  <c r="CA34"/>
  <c r="CA31"/>
  <c r="CA30"/>
  <c r="CA29"/>
  <c r="CA28"/>
  <c r="CA27"/>
  <c r="CA24"/>
  <c r="CA21"/>
  <c r="CA8"/>
  <c r="CA11"/>
  <c r="CA15"/>
  <c r="CA9"/>
  <c r="CA22"/>
  <c r="CA18"/>
  <c r="CA25"/>
  <c r="CA17"/>
  <c r="CA19"/>
  <c r="CA13"/>
  <c r="CA16"/>
  <c r="CA23"/>
  <c r="CA20"/>
  <c r="CA26"/>
  <c r="BR34"/>
  <c r="BR33"/>
  <c r="BR31"/>
  <c r="BR30"/>
  <c r="BR29"/>
  <c r="BR28"/>
  <c r="BR27"/>
  <c r="BR20"/>
  <c r="BR9"/>
  <c r="BR8"/>
  <c r="BR15"/>
  <c r="BR18"/>
  <c r="BR13"/>
  <c r="BR22"/>
  <c r="BR24"/>
  <c r="BR11"/>
  <c r="BR17"/>
  <c r="BR16"/>
  <c r="BR19"/>
  <c r="BR21"/>
  <c r="BR23"/>
  <c r="BR32"/>
  <c r="BR36"/>
  <c r="BR26"/>
  <c r="BR25"/>
  <c r="BR35"/>
  <c r="BR37"/>
  <c r="AX32"/>
  <c r="AX31"/>
  <c r="AX30"/>
  <c r="AX34"/>
  <c r="AX33"/>
  <c r="AX29"/>
  <c r="AX28"/>
  <c r="AX27"/>
  <c r="AX26"/>
  <c r="AX21"/>
  <c r="AX20"/>
  <c r="AX9"/>
  <c r="AX8"/>
  <c r="AX11"/>
  <c r="AX17"/>
  <c r="AX16"/>
  <c r="AX19"/>
  <c r="AX15"/>
  <c r="AX18"/>
  <c r="AX24"/>
  <c r="AX13"/>
  <c r="AX22"/>
  <c r="AX23"/>
  <c r="AX25"/>
  <c r="AX36"/>
  <c r="AX35"/>
  <c r="AX37"/>
  <c r="AP34"/>
  <c r="AP33"/>
  <c r="AP32"/>
  <c r="AP31"/>
  <c r="AP30"/>
  <c r="AP29"/>
  <c r="AP28"/>
  <c r="AP27"/>
  <c r="AP26"/>
  <c r="AP23"/>
  <c r="AP21"/>
  <c r="AP20"/>
  <c r="AP8"/>
  <c r="AP9"/>
  <c r="AP15"/>
  <c r="AP18"/>
  <c r="AP13"/>
  <c r="AP19"/>
  <c r="AP11"/>
  <c r="AP17"/>
  <c r="AP16"/>
  <c r="AP22"/>
  <c r="AP24"/>
  <c r="AP36"/>
  <c r="AP25"/>
  <c r="AP35"/>
  <c r="AP37"/>
  <c r="BM15"/>
  <c r="BM16"/>
  <c r="BM9"/>
  <c r="BM19"/>
  <c r="BM8"/>
  <c r="BM11"/>
  <c r="BM13"/>
  <c r="BM17"/>
  <c r="BM22"/>
  <c r="BM18"/>
  <c r="BM24"/>
  <c r="BM25"/>
  <c r="BM20"/>
  <c r="BM29"/>
  <c r="BM31"/>
  <c r="BM33"/>
  <c r="BM23"/>
  <c r="BM21"/>
  <c r="BM26"/>
  <c r="BM28"/>
  <c r="BM30"/>
  <c r="BM32"/>
  <c r="BM36"/>
  <c r="BM35"/>
  <c r="BM27"/>
  <c r="BM34"/>
  <c r="BM37"/>
  <c r="BD36"/>
  <c r="BD37"/>
  <c r="BD34"/>
  <c r="BD33"/>
  <c r="BD35"/>
  <c r="BD31"/>
  <c r="BD29"/>
  <c r="BD32"/>
  <c r="BD30"/>
  <c r="BD28"/>
  <c r="BD27"/>
  <c r="BD19"/>
  <c r="BD20"/>
  <c r="BD21"/>
  <c r="BD8"/>
  <c r="BD11"/>
  <c r="BD9"/>
  <c r="BD17"/>
  <c r="BD13"/>
  <c r="BD15"/>
  <c r="BD22"/>
  <c r="BD24"/>
  <c r="BD16"/>
  <c r="BD18"/>
  <c r="BD25"/>
  <c r="BD26"/>
  <c r="BD23"/>
  <c r="BZ33"/>
  <c r="BZ32"/>
  <c r="BZ31"/>
  <c r="BZ29"/>
  <c r="BZ30"/>
  <c r="BZ28"/>
  <c r="BZ27"/>
  <c r="BZ20"/>
  <c r="BZ9"/>
  <c r="BZ8"/>
  <c r="BZ13"/>
  <c r="BZ22"/>
  <c r="BZ11"/>
  <c r="BZ17"/>
  <c r="BZ16"/>
  <c r="BZ19"/>
  <c r="BZ15"/>
  <c r="BZ18"/>
  <c r="BZ26"/>
  <c r="BZ23"/>
  <c r="BZ25"/>
  <c r="BZ35"/>
  <c r="BZ24"/>
  <c r="BZ21"/>
  <c r="BZ36"/>
  <c r="BZ34"/>
  <c r="BZ37"/>
  <c r="CB36"/>
  <c r="CB35"/>
  <c r="CB33"/>
  <c r="CB37"/>
  <c r="CB34"/>
  <c r="CB31"/>
  <c r="CB30"/>
  <c r="CB29"/>
  <c r="CB28"/>
  <c r="CB27"/>
  <c r="CB19"/>
  <c r="CB20"/>
  <c r="CB8"/>
  <c r="CB9"/>
  <c r="CB15"/>
  <c r="CB22"/>
  <c r="CB16"/>
  <c r="CB17"/>
  <c r="CB18"/>
  <c r="CB13"/>
  <c r="CB11"/>
  <c r="CB26"/>
  <c r="CB23"/>
  <c r="CB21"/>
  <c r="CB24"/>
  <c r="CB32"/>
  <c r="CB25"/>
  <c r="BW37"/>
  <c r="BW35"/>
  <c r="BW34"/>
  <c r="BW33"/>
  <c r="BW36"/>
  <c r="BW31"/>
  <c r="BW30"/>
  <c r="BW29"/>
  <c r="BW28"/>
  <c r="BW27"/>
  <c r="BW9"/>
  <c r="BW16"/>
  <c r="BW8"/>
  <c r="BW22"/>
  <c r="BW18"/>
  <c r="BW24"/>
  <c r="BW13"/>
  <c r="BW11"/>
  <c r="BW17"/>
  <c r="BW15"/>
  <c r="BW19"/>
  <c r="BW26"/>
  <c r="BW25"/>
  <c r="BW21"/>
  <c r="BW23"/>
  <c r="BW20"/>
  <c r="BW32"/>
  <c r="BH36"/>
  <c r="BH37"/>
  <c r="BH32"/>
  <c r="BH31"/>
  <c r="BH30"/>
  <c r="BH35"/>
  <c r="BH29"/>
  <c r="BH34"/>
  <c r="BH28"/>
  <c r="BH27"/>
  <c r="BH33"/>
  <c r="BH21"/>
  <c r="BH20"/>
  <c r="BH9"/>
  <c r="BH8"/>
  <c r="BH18"/>
  <c r="BH11"/>
  <c r="BH15"/>
  <c r="BH22"/>
  <c r="BH19"/>
  <c r="BH24"/>
  <c r="BH13"/>
  <c r="BH16"/>
  <c r="BH17"/>
  <c r="BH26"/>
  <c r="BH23"/>
  <c r="BH25"/>
  <c r="BA24"/>
  <c r="BA11"/>
  <c r="BA15"/>
  <c r="BA16"/>
  <c r="BA9"/>
  <c r="BA22"/>
  <c r="BA13"/>
  <c r="BA17"/>
  <c r="BA23"/>
  <c r="BA8"/>
  <c r="BA18"/>
  <c r="BA19"/>
  <c r="BA26"/>
  <c r="BA21"/>
  <c r="BA35"/>
  <c r="BA27"/>
  <c r="BA29"/>
  <c r="BA31"/>
  <c r="BA33"/>
  <c r="BA25"/>
  <c r="BA20"/>
  <c r="BA37"/>
  <c r="BA28"/>
  <c r="BA30"/>
  <c r="BA32"/>
  <c r="BA36"/>
  <c r="BA34"/>
  <c r="BU15"/>
  <c r="BU11"/>
  <c r="BU16"/>
  <c r="BU8"/>
  <c r="BU13"/>
  <c r="BU18"/>
  <c r="BU17"/>
  <c r="BU22"/>
  <c r="BU24"/>
  <c r="BU9"/>
  <c r="BU19"/>
  <c r="BU21"/>
  <c r="BU37"/>
  <c r="BU30"/>
  <c r="BU36"/>
  <c r="BU25"/>
  <c r="BU28"/>
  <c r="BU26"/>
  <c r="BU23"/>
  <c r="BU20"/>
  <c r="BU27"/>
  <c r="BU29"/>
  <c r="BU31"/>
  <c r="BU32"/>
  <c r="BU33"/>
  <c r="BU34"/>
  <c r="BU35"/>
  <c r="AW15"/>
  <c r="AW16"/>
  <c r="AW9"/>
  <c r="AW13"/>
  <c r="AW19"/>
  <c r="AW18"/>
  <c r="AW8"/>
  <c r="AW22"/>
  <c r="AW11"/>
  <c r="AW17"/>
  <c r="AW20"/>
  <c r="AW24"/>
  <c r="AW35"/>
  <c r="AW34"/>
  <c r="AW37"/>
  <c r="AW25"/>
  <c r="AW27"/>
  <c r="AW33"/>
  <c r="AW26"/>
  <c r="AW21"/>
  <c r="AW23"/>
  <c r="AW28"/>
  <c r="AW30"/>
  <c r="AW32"/>
  <c r="AW36"/>
  <c r="AW29"/>
  <c r="AW31"/>
  <c r="AT32"/>
  <c r="AT30"/>
  <c r="AT33"/>
  <c r="AT29"/>
  <c r="AT31"/>
  <c r="AT28"/>
  <c r="AT34"/>
  <c r="AT27"/>
  <c r="AT20"/>
  <c r="AT21"/>
  <c r="AT9"/>
  <c r="AT8"/>
  <c r="AT13"/>
  <c r="AT11"/>
  <c r="AT17"/>
  <c r="AT16"/>
  <c r="AT19"/>
  <c r="AT22"/>
  <c r="AT24"/>
  <c r="AT15"/>
  <c r="AT18"/>
  <c r="AT26"/>
  <c r="AT25"/>
  <c r="AT23"/>
  <c r="AT35"/>
  <c r="AT37"/>
  <c r="AT36"/>
  <c r="BK35"/>
  <c r="BK37"/>
  <c r="BK34"/>
  <c r="BK33"/>
  <c r="BK32"/>
  <c r="BK31"/>
  <c r="BK30"/>
  <c r="BK29"/>
  <c r="BK28"/>
  <c r="BK27"/>
  <c r="BK36"/>
  <c r="BK23"/>
  <c r="BK9"/>
  <c r="BK8"/>
  <c r="BK11"/>
  <c r="BK15"/>
  <c r="BK16"/>
  <c r="BK22"/>
  <c r="BK18"/>
  <c r="BK13"/>
  <c r="BK17"/>
  <c r="BK19"/>
  <c r="BK20"/>
  <c r="BK24"/>
  <c r="BK26"/>
  <c r="BK21"/>
  <c r="BK25"/>
  <c r="BQ21"/>
  <c r="BQ9"/>
  <c r="BQ13"/>
  <c r="BQ11"/>
  <c r="BQ18"/>
  <c r="BQ22"/>
  <c r="BQ15"/>
  <c r="BQ17"/>
  <c r="BQ16"/>
  <c r="BQ8"/>
  <c r="BQ19"/>
  <c r="BQ26"/>
  <c r="BQ24"/>
  <c r="BQ25"/>
  <c r="BQ30"/>
  <c r="BQ36"/>
  <c r="BQ35"/>
  <c r="BQ34"/>
  <c r="BQ23"/>
  <c r="BQ20"/>
  <c r="BQ27"/>
  <c r="BQ29"/>
  <c r="BQ31"/>
  <c r="BQ33"/>
  <c r="BQ37"/>
  <c r="BQ28"/>
  <c r="BQ32"/>
  <c r="CD31"/>
  <c r="CD30"/>
  <c r="CD29"/>
  <c r="CD33"/>
  <c r="CD28"/>
  <c r="CD32"/>
  <c r="CD27"/>
  <c r="CD26"/>
  <c r="CD20"/>
  <c r="CD21"/>
  <c r="CD9"/>
  <c r="CD8"/>
  <c r="CD11"/>
  <c r="CD17"/>
  <c r="CD16"/>
  <c r="CD22"/>
  <c r="CD19"/>
  <c r="CD15"/>
  <c r="CD18"/>
  <c r="CD13"/>
  <c r="CD23"/>
  <c r="CD35"/>
  <c r="CD25"/>
  <c r="CD37"/>
  <c r="CD36"/>
  <c r="CD24"/>
  <c r="CD34"/>
  <c r="AY37"/>
  <c r="AY35"/>
  <c r="AY34"/>
  <c r="AY33"/>
  <c r="AY36"/>
  <c r="AY28"/>
  <c r="AY31"/>
  <c r="AY27"/>
  <c r="AY32"/>
  <c r="AY30"/>
  <c r="AY29"/>
  <c r="AY9"/>
  <c r="AY8"/>
  <c r="AY16"/>
  <c r="AY11"/>
  <c r="AY15"/>
  <c r="AY22"/>
  <c r="AY19"/>
  <c r="AY24"/>
  <c r="AY17"/>
  <c r="AY13"/>
  <c r="AY18"/>
  <c r="AY25"/>
  <c r="AY20"/>
  <c r="AY23"/>
  <c r="AY26"/>
  <c r="AY21"/>
  <c r="BF34"/>
  <c r="BF33"/>
  <c r="BF32"/>
  <c r="BF31"/>
  <c r="BF30"/>
  <c r="BF29"/>
  <c r="BF28"/>
  <c r="BF27"/>
  <c r="BF24"/>
  <c r="BF21"/>
  <c r="BF20"/>
  <c r="BF9"/>
  <c r="BF8"/>
  <c r="BF15"/>
  <c r="BF18"/>
  <c r="BF13"/>
  <c r="BF11"/>
  <c r="BF17"/>
  <c r="BF16"/>
  <c r="BF22"/>
  <c r="BF19"/>
  <c r="BF25"/>
  <c r="BF26"/>
  <c r="BF23"/>
  <c r="BF35"/>
  <c r="BF37"/>
  <c r="BF36"/>
  <c r="AZ36"/>
  <c r="AZ37"/>
  <c r="AZ32"/>
  <c r="AZ31"/>
  <c r="AZ30"/>
  <c r="AZ29"/>
  <c r="AZ28"/>
  <c r="AZ27"/>
  <c r="AZ35"/>
  <c r="AZ33"/>
  <c r="AZ34"/>
  <c r="AZ21"/>
  <c r="AZ20"/>
  <c r="AZ11"/>
  <c r="AZ9"/>
  <c r="AZ8"/>
  <c r="AZ13"/>
  <c r="AZ16"/>
  <c r="AZ17"/>
  <c r="AZ19"/>
  <c r="AZ15"/>
  <c r="AZ22"/>
  <c r="AZ18"/>
  <c r="AZ24"/>
  <c r="AZ25"/>
  <c r="AZ26"/>
  <c r="AZ23"/>
  <c r="BV31"/>
  <c r="BV30"/>
  <c r="BV29"/>
  <c r="BV28"/>
  <c r="BV27"/>
  <c r="BV33"/>
  <c r="BV34"/>
  <c r="BV26"/>
  <c r="BV24"/>
  <c r="BV32"/>
  <c r="BV20"/>
  <c r="BV21"/>
  <c r="BV8"/>
  <c r="BV9"/>
  <c r="BV15"/>
  <c r="BV18"/>
  <c r="BV13"/>
  <c r="BV19"/>
  <c r="BV11"/>
  <c r="BV17"/>
  <c r="BV16"/>
  <c r="BV22"/>
  <c r="BV23"/>
  <c r="BV25"/>
  <c r="BV36"/>
  <c r="BV35"/>
  <c r="BV37"/>
  <c r="AU35"/>
  <c r="AU37"/>
  <c r="AU36"/>
  <c r="AU34"/>
  <c r="AU33"/>
  <c r="AU32"/>
  <c r="AU31"/>
  <c r="AU30"/>
  <c r="AU29"/>
  <c r="AU28"/>
  <c r="AU27"/>
  <c r="AU11"/>
  <c r="AU8"/>
  <c r="AU15"/>
  <c r="AU9"/>
  <c r="AU22"/>
  <c r="AU18"/>
  <c r="AU16"/>
  <c r="AU19"/>
  <c r="AU17"/>
  <c r="AU13"/>
  <c r="AU23"/>
  <c r="AU26"/>
  <c r="AU20"/>
  <c r="AU21"/>
  <c r="AU24"/>
  <c r="AU25"/>
  <c r="BC35"/>
  <c r="BC37"/>
  <c r="BC36"/>
  <c r="BC32"/>
  <c r="BC31"/>
  <c r="BC30"/>
  <c r="BC34"/>
  <c r="BC33"/>
  <c r="BC27"/>
  <c r="BC29"/>
  <c r="BC28"/>
  <c r="BC9"/>
  <c r="BC15"/>
  <c r="BC8"/>
  <c r="BC11"/>
  <c r="BC19"/>
  <c r="BC13"/>
  <c r="BC22"/>
  <c r="BC24"/>
  <c r="BC18"/>
  <c r="BC16"/>
  <c r="BC17"/>
  <c r="BC23"/>
  <c r="BC21"/>
  <c r="BC25"/>
  <c r="BC20"/>
  <c r="BC26"/>
  <c r="AO15"/>
  <c r="AO11"/>
  <c r="AO16"/>
  <c r="AO8"/>
  <c r="AO18"/>
  <c r="AO17"/>
  <c r="AO9"/>
  <c r="AO13"/>
  <c r="AO19"/>
  <c r="AO22"/>
  <c r="AO24"/>
  <c r="AO25"/>
  <c r="AO26"/>
  <c r="AO23"/>
  <c r="AO21"/>
  <c r="AO28"/>
  <c r="AO35"/>
  <c r="AO20"/>
  <c r="AO27"/>
  <c r="AO29"/>
  <c r="AO31"/>
  <c r="AO33"/>
  <c r="AO34"/>
  <c r="AO37"/>
  <c r="AO30"/>
  <c r="AO32"/>
  <c r="AO36"/>
  <c r="BO37"/>
  <c r="BO35"/>
  <c r="BO36"/>
  <c r="BO34"/>
  <c r="BO32"/>
  <c r="BO30"/>
  <c r="BO33"/>
  <c r="BO31"/>
  <c r="BO29"/>
  <c r="BO28"/>
  <c r="BO27"/>
  <c r="BO16"/>
  <c r="BO11"/>
  <c r="BO9"/>
  <c r="BO8"/>
  <c r="BO17"/>
  <c r="BO19"/>
  <c r="BO13"/>
  <c r="BO15"/>
  <c r="BO22"/>
  <c r="BO24"/>
  <c r="BO18"/>
  <c r="BO23"/>
  <c r="BO20"/>
  <c r="BO26"/>
  <c r="BO25"/>
  <c r="BO21"/>
  <c r="BX36"/>
  <c r="BX31"/>
  <c r="BX30"/>
  <c r="BX29"/>
  <c r="BX37"/>
  <c r="BX35"/>
  <c r="BX34"/>
  <c r="BX33"/>
  <c r="BX32"/>
  <c r="BX27"/>
  <c r="BX28"/>
  <c r="BX20"/>
  <c r="BX8"/>
  <c r="BX9"/>
  <c r="BX11"/>
  <c r="BX13"/>
  <c r="BX15"/>
  <c r="BX22"/>
  <c r="BX24"/>
  <c r="BX16"/>
  <c r="BX18"/>
  <c r="BX17"/>
  <c r="BX19"/>
  <c r="BX25"/>
  <c r="BX26"/>
  <c r="BX23"/>
  <c r="BX21"/>
  <c r="BN34"/>
  <c r="BN33"/>
  <c r="BN32"/>
  <c r="BN31"/>
  <c r="BN30"/>
  <c r="BN29"/>
  <c r="BN27"/>
  <c r="BN28"/>
  <c r="BN21"/>
  <c r="BN20"/>
  <c r="BN9"/>
  <c r="BN8"/>
  <c r="BN11"/>
  <c r="BN17"/>
  <c r="BN16"/>
  <c r="BN22"/>
  <c r="BN15"/>
  <c r="BN19"/>
  <c r="BN18"/>
  <c r="BN13"/>
  <c r="BN24"/>
  <c r="BN25"/>
  <c r="BN35"/>
  <c r="BN37"/>
  <c r="BN26"/>
  <c r="BN23"/>
  <c r="BN36"/>
  <c r="AS11"/>
  <c r="AS17"/>
  <c r="AS8"/>
  <c r="AS19"/>
  <c r="AS13"/>
  <c r="AS18"/>
  <c r="AS22"/>
  <c r="AS9"/>
  <c r="AS15"/>
  <c r="AS16"/>
  <c r="AS24"/>
  <c r="AS25"/>
  <c r="AS36"/>
  <c r="AS21"/>
  <c r="AS23"/>
  <c r="AS20"/>
  <c r="AS28"/>
  <c r="AS30"/>
  <c r="AS32"/>
  <c r="AS26"/>
  <c r="AS35"/>
  <c r="AS27"/>
  <c r="AS29"/>
  <c r="AS31"/>
  <c r="AS33"/>
  <c r="AS34"/>
  <c r="AS37"/>
  <c r="BY21"/>
  <c r="BY11"/>
  <c r="BY17"/>
  <c r="BY13"/>
  <c r="BY15"/>
  <c r="BY8"/>
  <c r="BY19"/>
  <c r="BY24"/>
  <c r="BY18"/>
  <c r="BY9"/>
  <c r="BY16"/>
  <c r="BY22"/>
  <c r="BY20"/>
  <c r="BY31"/>
  <c r="BY33"/>
  <c r="BY26"/>
  <c r="BY23"/>
  <c r="BY37"/>
  <c r="BY28"/>
  <c r="BY30"/>
  <c r="BY32"/>
  <c r="BY36"/>
  <c r="BY25"/>
  <c r="BY35"/>
  <c r="BY27"/>
  <c r="BY29"/>
  <c r="BY34"/>
  <c r="AQ37"/>
  <c r="AQ35"/>
  <c r="AQ34"/>
  <c r="AQ33"/>
  <c r="AQ32"/>
  <c r="AQ31"/>
  <c r="AQ30"/>
  <c r="AQ29"/>
  <c r="AQ28"/>
  <c r="AQ27"/>
  <c r="AQ36"/>
  <c r="AQ9"/>
  <c r="AQ16"/>
  <c r="AQ8"/>
  <c r="AQ17"/>
  <c r="AQ13"/>
  <c r="AQ18"/>
  <c r="AQ11"/>
  <c r="AQ15"/>
  <c r="AQ22"/>
  <c r="AQ19"/>
  <c r="AQ24"/>
  <c r="AQ25"/>
  <c r="AQ26"/>
  <c r="AQ23"/>
  <c r="AQ21"/>
  <c r="AQ20"/>
  <c r="BB34"/>
  <c r="BB33"/>
  <c r="BB32"/>
  <c r="BB31"/>
  <c r="BB30"/>
  <c r="BB29"/>
  <c r="BB28"/>
  <c r="BB27"/>
  <c r="BB20"/>
  <c r="BB21"/>
  <c r="BB8"/>
  <c r="BB9"/>
  <c r="BB15"/>
  <c r="BB22"/>
  <c r="BB18"/>
  <c r="BB13"/>
  <c r="BB19"/>
  <c r="BB11"/>
  <c r="BB17"/>
  <c r="BB16"/>
  <c r="BB25"/>
  <c r="BB35"/>
  <c r="BB23"/>
  <c r="BB24"/>
  <c r="BB26"/>
  <c r="BB36"/>
  <c r="BB37"/>
  <c r="AN36" l="1"/>
  <c r="AN37"/>
  <c r="AN35"/>
  <c r="AN34"/>
  <c r="AN33"/>
  <c r="AN28"/>
  <c r="AN32"/>
  <c r="AN30"/>
  <c r="AN27"/>
  <c r="AN29"/>
  <c r="AN31"/>
  <c r="AN19"/>
  <c r="AN20"/>
  <c r="AN21"/>
  <c r="AN15"/>
  <c r="AN11"/>
  <c r="AN9"/>
  <c r="AN8"/>
  <c r="AN17"/>
  <c r="AN13"/>
  <c r="AN18"/>
  <c r="AN22"/>
  <c r="AN24"/>
  <c r="AN16"/>
  <c r="AN26"/>
  <c r="AN23"/>
  <c r="AN25"/>
</calcChain>
</file>

<file path=xl/sharedStrings.xml><?xml version="1.0" encoding="utf-8"?>
<sst xmlns="http://schemas.openxmlformats.org/spreadsheetml/2006/main" count="461" uniqueCount="108">
  <si>
    <t>Тарифы на оплату медицинской помощи в рамках мероприятий по проведению профилактических осмотров для медицинских организаций, участвующих в реализации программы обязательного медицинского страхования, в 2020 году</t>
  </si>
  <si>
    <t>участвующие в проведении профосмотров</t>
  </si>
  <si>
    <t>Стоимость комплексного посещения в рамках мероприятий по проведению профилактических осмотров*, руб.</t>
  </si>
  <si>
    <t>Стоимость комплексного посещения в рамках мероприятий по проведению профилактических осмотров, руб.</t>
  </si>
  <si>
    <t>Код МО</t>
  </si>
  <si>
    <t xml:space="preserve">Наименование медицинских организаций </t>
  </si>
  <si>
    <t>DicPlace</t>
  </si>
  <si>
    <t>Проф НСЛ</t>
  </si>
  <si>
    <t>Проф ВН</t>
  </si>
  <si>
    <t>k диф</t>
  </si>
  <si>
    <t>уровень мп</t>
  </si>
  <si>
    <t xml:space="preserve">Профилактический медицинский осмотр несовершеннолетних </t>
  </si>
  <si>
    <t>Профилактический медицинский осмотр взрослого населения</t>
  </si>
  <si>
    <t>пол, м/ж</t>
  </si>
  <si>
    <t>м</t>
  </si>
  <si>
    <t>ж</t>
  </si>
  <si>
    <t>возрастной период</t>
  </si>
  <si>
    <t>Новорожденный, 4 мес, 5 мес, 6 мес, 7 мес, 8 мес, 9 мес, 10 мес, 11 мес, 1 год 3 мес, 1 год 6 мес, 1 год 9 мес, 2 года 6 мес</t>
  </si>
  <si>
    <t>1 мес</t>
  </si>
  <si>
    <t>2 мес.</t>
  </si>
  <si>
    <t>3 мес</t>
  </si>
  <si>
    <t>12 мес</t>
  </si>
  <si>
    <t>2 года</t>
  </si>
  <si>
    <t>3 года</t>
  </si>
  <si>
    <t>4, 5, 8, 9, 11, 12  лет</t>
  </si>
  <si>
    <t>6 лет</t>
  </si>
  <si>
    <t>7 лет</t>
  </si>
  <si>
    <t>10 лет</t>
  </si>
  <si>
    <t>13 лет</t>
  </si>
  <si>
    <t>14 лет</t>
  </si>
  <si>
    <t>15 лет</t>
  </si>
  <si>
    <t>16 лет</t>
  </si>
  <si>
    <t>17 лет</t>
  </si>
  <si>
    <t>18,24,30</t>
  </si>
  <si>
    <t>19,23,25,29,31</t>
  </si>
  <si>
    <t>20,22,26,28,32,34</t>
  </si>
  <si>
    <t>21,27,33</t>
  </si>
  <si>
    <t>35, 37</t>
  </si>
  <si>
    <t>40,44,46,52,56,58,62</t>
  </si>
  <si>
    <t>41,43,47,49,53,59,61</t>
  </si>
  <si>
    <t>42,48,54</t>
  </si>
  <si>
    <t>51,57,63</t>
  </si>
  <si>
    <t>65,68,71,74</t>
  </si>
  <si>
    <t>66,69,72,75</t>
  </si>
  <si>
    <t>67,70,73</t>
  </si>
  <si>
    <t>76,78,82,84,88,90,94,96</t>
  </si>
  <si>
    <t>77,83,89,95</t>
  </si>
  <si>
    <t>79,81,85,87,91,93,97,99</t>
  </si>
  <si>
    <t>80,86,92,98</t>
  </si>
  <si>
    <t>40,44,46,50,52,56,58,62,64</t>
  </si>
  <si>
    <t>41,43,47,49,53,55,59,61</t>
  </si>
  <si>
    <t>42,48,54,60</t>
  </si>
  <si>
    <t>66,70,72</t>
  </si>
  <si>
    <t>67,69,73,75</t>
  </si>
  <si>
    <t>80,86,82,98</t>
  </si>
  <si>
    <t>финансовый норматив, руб.</t>
  </si>
  <si>
    <t>ГБУЗ РК "Княжпогостская центральная районная больница"</t>
  </si>
  <si>
    <t>87208</t>
  </si>
  <si>
    <t>ГБУЗ РК "Сыктывкарская городская поликлиника №3"</t>
  </si>
  <si>
    <t>ГБУЗ РК "Сыктывкарская детская поликлиника №3"</t>
  </si>
  <si>
    <t>ГБУЗ РК "Ухтинская городская поликлиника"</t>
  </si>
  <si>
    <t>87425</t>
  </si>
  <si>
    <t>ГБУЗ РК "Ухтинская детская больница"</t>
  </si>
  <si>
    <t>ГБУЗ РК"Городская поликлиника №2" пгт Ярега</t>
  </si>
  <si>
    <t xml:space="preserve">ГБУЗ РК "Воркутинская детская больница" </t>
  </si>
  <si>
    <t>87410</t>
  </si>
  <si>
    <t xml:space="preserve">ГБУЗ РК "Воркутинская поликлиника" </t>
  </si>
  <si>
    <t>ГБУЗ РК"Интинская центральная городская больница"</t>
  </si>
  <si>
    <t>87415</t>
  </si>
  <si>
    <t>ГБУЗ РК "Печорская центральная районная больница"</t>
  </si>
  <si>
    <t>87420</t>
  </si>
  <si>
    <t>ГБУЗ РК"Усинская центральная районная больница"</t>
  </si>
  <si>
    <t>87423</t>
  </si>
  <si>
    <t>ГБУЗ РК"Вуктыльская центральная районная больница"</t>
  </si>
  <si>
    <t>87412</t>
  </si>
  <si>
    <t xml:space="preserve">ГБУЗ РК"Сосногорская центральная районная больница" </t>
  </si>
  <si>
    <t>87422</t>
  </si>
  <si>
    <t>ГБУЗ РК "Сыктывдинская центральная районная больница"</t>
  </si>
  <si>
    <t>87228</t>
  </si>
  <si>
    <t>ГБУЗ РК"Сысольская центральная районная больница"</t>
  </si>
  <si>
    <t>87232</t>
  </si>
  <si>
    <t>ГУЗ РК "Койгородская ЦРБ"</t>
  </si>
  <si>
    <t>87212</t>
  </si>
  <si>
    <t xml:space="preserve">ГБУЗ РК "Прилузская центральная районная больница" </t>
  </si>
  <si>
    <t>87224</t>
  </si>
  <si>
    <t>ГБУЗ РК"Корткеросская центральная районная больница"</t>
  </si>
  <si>
    <t>87216</t>
  </si>
  <si>
    <t xml:space="preserve">ГБУЗ РК"Усть-Куломская центральная районная больница" </t>
  </si>
  <si>
    <t>87248</t>
  </si>
  <si>
    <t>ГБУЗ РК"Троицко-Печорская центральная районная больница"</t>
  </si>
  <si>
    <t>87236</t>
  </si>
  <si>
    <t xml:space="preserve">ГБУЗ РК"Усть-Вымская центральная районная больница" </t>
  </si>
  <si>
    <t>87244</t>
  </si>
  <si>
    <t>ГБУЗ РК"Удорская центральная районная больница"</t>
  </si>
  <si>
    <t>87240</t>
  </si>
  <si>
    <t>ГБУЗ РК"Ижемская центральная районная больница"</t>
  </si>
  <si>
    <t>87204</t>
  </si>
  <si>
    <t xml:space="preserve">ГБУЗ РК  "Усть-Цилемская центральная районная больница" </t>
  </si>
  <si>
    <t>87252</t>
  </si>
  <si>
    <t>АО "Монди Сыктывкарский ЛПК"</t>
  </si>
  <si>
    <t>ГБУЗ РК  "Эжвинская городская поликлиника"</t>
  </si>
  <si>
    <t>ГБУЗ РК"Сыктывкарская городская больница"</t>
  </si>
  <si>
    <t>ЧУЗ "Больница "РЖД-Медицина" г. Микунь"</t>
  </si>
  <si>
    <t>ЧУЗ "Поликлиника "РЖД-Медицина" город Печора</t>
  </si>
  <si>
    <t>ООО "РГС-Мед"</t>
  </si>
  <si>
    <t>* В стоимость  комплексного посещения профилактического медицинского осмотра несовершеннолетних не включены расходы на проведение осмотра врачом-психиатром детским, врачом-психиатром подростковым</t>
  </si>
  <si>
    <t/>
  </si>
  <si>
    <t>+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</si>
</sst>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00"/>
    <numFmt numFmtId="167" formatCode="_-* #,##0.00&quot; р.&quot;_-;\-* #,##0.00&quot; р.&quot;_-;_-* \-??&quot; р.&quot;_-;_-@_-"/>
    <numFmt numFmtId="168" formatCode="_-* #,##0\ _р_._-;\-* #,##0\ _р_._-;_-* &quot;- &quot;_р_._-;_-@_-"/>
    <numFmt numFmtId="169" formatCode="_(* #,##0.00_);_(* \(#,##0.00\);_(* &quot;-&quot;??_);_(@_)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63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5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5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/>
    <xf numFmtId="0" fontId="7" fillId="0" borderId="0">
      <protection locked="0"/>
    </xf>
    <xf numFmtId="0" fontId="7" fillId="0" borderId="0">
      <protection locked="0"/>
    </xf>
    <xf numFmtId="0" fontId="10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0" fillId="0" borderId="0">
      <protection locked="0"/>
    </xf>
    <xf numFmtId="0" fontId="11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2" fillId="9" borderId="6" applyNumberFormat="0" applyAlignment="0" applyProtection="0"/>
    <xf numFmtId="0" fontId="13" fillId="22" borderId="7" applyNumberFormat="0" applyAlignment="0" applyProtection="0"/>
    <xf numFmtId="0" fontId="14" fillId="2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7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3" borderId="12" applyNumberFormat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7" fillId="0" borderId="0"/>
    <xf numFmtId="0" fontId="27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8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5" borderId="13" applyNumberFormat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14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8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ill="0" applyBorder="0" applyAlignment="0" applyProtection="0"/>
    <xf numFmtId="169" fontId="25" fillId="0" borderId="0" applyFill="0" applyBorder="0" applyAlignment="0" applyProtection="0"/>
    <xf numFmtId="43" fontId="25" fillId="0" borderId="0" applyFill="0" applyBorder="0" applyAlignment="0" applyProtection="0"/>
    <xf numFmtId="169" fontId="2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5" fillId="6" borderId="0" applyNumberFormat="0" applyBorder="0" applyAlignment="0" applyProtection="0"/>
    <xf numFmtId="0" fontId="7" fillId="0" borderId="0">
      <protection locked="0"/>
    </xf>
  </cellStyleXfs>
  <cellXfs count="69">
    <xf numFmtId="0" fontId="0" fillId="0" borderId="0" xfId="0"/>
    <xf numFmtId="3" fontId="2" fillId="0" borderId="0" xfId="1" applyNumberFormat="1" applyFont="1" applyFill="1" applyAlignment="1">
      <alignment horizontal="center" vertical="center" wrapText="1"/>
    </xf>
    <xf numFmtId="3" fontId="1" fillId="0" borderId="0" xfId="1" applyNumberFormat="1" applyFont="1" applyAlignment="1">
      <alignment wrapText="1"/>
    </xf>
    <xf numFmtId="0" fontId="1" fillId="0" borderId="0" xfId="1" applyFont="1"/>
    <xf numFmtId="0" fontId="1" fillId="0" borderId="0" xfId="1" applyFont="1" applyAlignment="1"/>
    <xf numFmtId="3" fontId="1" fillId="0" borderId="0" xfId="1" applyNumberFormat="1" applyFont="1" applyAlignment="1">
      <alignment horizontal="center"/>
    </xf>
    <xf numFmtId="3" fontId="1" fillId="0" borderId="0" xfId="1" applyNumberFormat="1" applyFont="1" applyAlignment="1"/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 applyProtection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wrapText="1"/>
    </xf>
    <xf numFmtId="0" fontId="2" fillId="0" borderId="0" xfId="1" applyFont="1"/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 applyProtection="1">
      <alignment horizontal="right" vertical="center" wrapText="1"/>
    </xf>
    <xf numFmtId="3" fontId="1" fillId="0" borderId="3" xfId="1" applyNumberFormat="1" applyFont="1" applyBorder="1" applyAlignment="1">
      <alignment horizont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3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 applyProtection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3" fontId="1" fillId="0" borderId="0" xfId="1" applyNumberFormat="1" applyFont="1" applyAlignment="1">
      <alignment vertical="center" wrapText="1"/>
    </xf>
    <xf numFmtId="4" fontId="1" fillId="0" borderId="3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wrapText="1"/>
    </xf>
    <xf numFmtId="3" fontId="4" fillId="0" borderId="3" xfId="1" applyNumberFormat="1" applyFont="1" applyFill="1" applyBorder="1" applyAlignment="1">
      <alignment horizontal="left" vertical="center" wrapText="1"/>
    </xf>
    <xf numFmtId="3" fontId="1" fillId="0" borderId="3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wrapText="1"/>
    </xf>
    <xf numFmtId="4" fontId="1" fillId="0" borderId="3" xfId="1" applyNumberFormat="1" applyFont="1" applyBorder="1" applyAlignment="1">
      <alignment wrapText="1"/>
    </xf>
    <xf numFmtId="4" fontId="1" fillId="0" borderId="0" xfId="1" applyNumberFormat="1" applyFont="1" applyAlignment="1">
      <alignment wrapText="1"/>
    </xf>
    <xf numFmtId="3" fontId="1" fillId="0" borderId="0" xfId="1" applyNumberFormat="1" applyFont="1" applyFill="1" applyAlignment="1">
      <alignment wrapText="1"/>
    </xf>
    <xf numFmtId="4" fontId="1" fillId="0" borderId="0" xfId="1" applyNumberFormat="1" applyFont="1" applyFill="1" applyAlignment="1">
      <alignment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6" fillId="0" borderId="3" xfId="3" applyNumberFormat="1" applyFont="1" applyBorder="1"/>
    <xf numFmtId="3" fontId="1" fillId="0" borderId="0" xfId="1" applyNumberFormat="1" applyFont="1" applyFill="1" applyAlignment="1">
      <alignment horizontal="right" vertical="center" wrapText="1"/>
    </xf>
    <xf numFmtId="3" fontId="1" fillId="0" borderId="0" xfId="1" applyNumberFormat="1" applyFont="1" applyAlignment="1">
      <alignment horizontal="center" wrapText="1"/>
    </xf>
    <xf numFmtId="0" fontId="0" fillId="0" borderId="0" xfId="1" applyFont="1"/>
    <xf numFmtId="166" fontId="1" fillId="0" borderId="0" xfId="1" applyNumberFormat="1" applyFont="1" applyAlignment="1">
      <alignment wrapText="1"/>
    </xf>
    <xf numFmtId="3" fontId="2" fillId="0" borderId="1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2" borderId="18" xfId="1" applyNumberFormat="1" applyFont="1" applyFill="1" applyBorder="1" applyAlignment="1">
      <alignment horizontal="center" vertical="center" wrapText="1"/>
    </xf>
    <xf numFmtId="3" fontId="1" fillId="3" borderId="19" xfId="1" applyNumberFormat="1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4" fontId="1" fillId="0" borderId="18" xfId="1" applyNumberFormat="1" applyFont="1" applyBorder="1" applyAlignment="1">
      <alignment horizontal="center" vertical="center" wrapText="1"/>
    </xf>
    <xf numFmtId="4" fontId="1" fillId="0" borderId="19" xfId="1" applyNumberFormat="1" applyFont="1" applyBorder="1" applyAlignment="1">
      <alignment horizontal="center" vertical="center" wrapText="1"/>
    </xf>
    <xf numFmtId="3" fontId="1" fillId="0" borderId="18" xfId="1" applyNumberFormat="1" applyFont="1" applyBorder="1" applyAlignment="1">
      <alignment wrapText="1"/>
    </xf>
    <xf numFmtId="3" fontId="1" fillId="0" borderId="19" xfId="1" applyNumberFormat="1" applyFont="1" applyBorder="1" applyAlignment="1">
      <alignment wrapText="1"/>
    </xf>
    <xf numFmtId="4" fontId="1" fillId="0" borderId="18" xfId="1" applyNumberFormat="1" applyFont="1" applyBorder="1" applyAlignment="1">
      <alignment wrapText="1"/>
    </xf>
    <xf numFmtId="4" fontId="1" fillId="0" borderId="19" xfId="1" applyNumberFormat="1" applyFont="1" applyBorder="1" applyAlignment="1">
      <alignment wrapText="1"/>
    </xf>
    <xf numFmtId="4" fontId="1" fillId="0" borderId="20" xfId="1" applyNumberFormat="1" applyFont="1" applyBorder="1" applyAlignment="1">
      <alignment wrapText="1"/>
    </xf>
    <xf numFmtId="4" fontId="1" fillId="0" borderId="21" xfId="1" applyNumberFormat="1" applyFont="1" applyBorder="1" applyAlignment="1">
      <alignment wrapText="1"/>
    </xf>
    <xf numFmtId="4" fontId="1" fillId="0" borderId="22" xfId="1" applyNumberFormat="1" applyFont="1" applyBorder="1" applyAlignment="1">
      <alignment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1" fillId="0" borderId="1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 wrapText="1"/>
    </xf>
    <xf numFmtId="3" fontId="2" fillId="0" borderId="15" xfId="1" applyNumberFormat="1" applyFont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 wrapText="1"/>
    </xf>
    <xf numFmtId="3" fontId="2" fillId="0" borderId="17" xfId="1" applyNumberFormat="1" applyFont="1" applyBorder="1" applyAlignment="1">
      <alignment horizontal="center" vertical="center" wrapText="1"/>
    </xf>
    <xf numFmtId="3" fontId="2" fillId="0" borderId="18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 wrapText="1"/>
    </xf>
  </cellXfs>
  <cellStyles count="363">
    <cellStyle name="”€ЌЂЌ‘Ћ‚›‰" xfId="4"/>
    <cellStyle name="”€Љ‘€ђЋ‚ЂЌЌ›‰" xfId="5"/>
    <cellStyle name="„…Ќ…†Ќ›‰" xfId="6"/>
    <cellStyle name="„Ђ’Ђ" xfId="7"/>
    <cellStyle name="€’ЋѓЋ‚›‰" xfId="8"/>
    <cellStyle name="‡ЂѓЋ‹Ћ‚ЋЉ1" xfId="9"/>
    <cellStyle name="‡ЂѓЋ‹Ћ‚ЋЉ2" xfId="10"/>
    <cellStyle name="" xfId="11"/>
    <cellStyle name="" xfId="12"/>
    <cellStyle name="" xfId="13"/>
    <cellStyle name="_ПРЕЙСКУРАНТ 2013 по СУЗам_01.03.2013" xfId="14"/>
    <cellStyle name="_ПРЕЙСКУРАНТ 2013 по СУЗам_01.03.2013" xfId="15"/>
    <cellStyle name="_ПРЕЙСКУРАНТ 2013 по СУЗам_01.03.2013_Приложение_1 к ДС_9 к ТС_2013" xfId="16"/>
    <cellStyle name="_ПРЕЙСКУРАНТ 2013 по СУЗам_01.03.2013_Приложение_1 к ДС_9 к ТС_2013" xfId="17"/>
    <cellStyle name="_ПРЕЙСКУРАНТ 2013 по СУЗам_01.03.2013_приложения к ДС_5 к ТС_2013" xfId="18"/>
    <cellStyle name="_ПРЕЙСКУРАНТ 2013 по СУЗам_01.03.2013_приложения к ДС_5 к ТС_2013" xfId="19"/>
    <cellStyle name="_ПРЕЙСКУРАНТ 2013 по СУЗам_01.03.2013_приложения к ДС_7 к ТС_2013" xfId="20"/>
    <cellStyle name="_ПРЕЙСКУРАНТ 2013 по СУЗам_01.03.2013_приложения к ДС_7 к ТС_2013" xfId="21"/>
    <cellStyle name="_Расчет прил. по УЕТам_01012013" xfId="22"/>
    <cellStyle name="_Расчет прил. по УЕТам_01012013" xfId="23"/>
    <cellStyle name="_Расчет прил. по УЕТам_01012013_Приложение_1 к ДС_9 к ТС_2013" xfId="24"/>
    <cellStyle name="_Расчет прил. по УЕТам_01012013_Приложение_1 к ДС_9 к ТС_2013" xfId="25"/>
    <cellStyle name="_Расчет прил. по УЕТам_01012013_приложения к ДС_5 к ТС_2013" xfId="26"/>
    <cellStyle name="_Расчет прил. по УЕТам_01012013_приложения к ДС_5 к ТС_2013" xfId="27"/>
    <cellStyle name="_Расчет прил. по УЕТам_01012013_приложения к ДС_7 к ТС_2013" xfId="28"/>
    <cellStyle name="_Расчет прил. по УЕТам_01012013_приложения к ДС_7 к ТС_2013" xfId="29"/>
    <cellStyle name="" xfId="30"/>
    <cellStyle name="" xfId="31"/>
    <cellStyle name="_ПРЕЙСКУРАНТ 2013 по СУЗам_01.03.2013" xfId="32"/>
    <cellStyle name="_ПРЕЙСКУРАНТ 2013 по СУЗам_01.03.2013" xfId="33"/>
    <cellStyle name="_ПРЕЙСКУРАНТ 2013 по СУЗам_01.03.2013_Приложение_1 к ДС_9 к ТС_2013" xfId="34"/>
    <cellStyle name="_ПРЕЙСКУРАНТ 2013 по СУЗам_01.03.2013_Приложение_1 к ДС_9 к ТС_2013" xfId="35"/>
    <cellStyle name="_ПРЕЙСКУРАНТ 2013 по СУЗам_01.03.2013_приложения к ДС_5 к ТС_2013" xfId="36"/>
    <cellStyle name="_ПРЕЙСКУРАНТ 2013 по СУЗам_01.03.2013_приложения к ДС_5 к ТС_2013" xfId="37"/>
    <cellStyle name="_ПРЕЙСКУРАНТ 2013 по СУЗам_01.03.2013_приложения к ДС_7 к ТС_2013" xfId="38"/>
    <cellStyle name="_ПРЕЙСКУРАНТ 2013 по СУЗам_01.03.2013_приложения к ДС_7 к ТС_2013" xfId="39"/>
    <cellStyle name="_Расчет прил. по УЕТам_01012013" xfId="40"/>
    <cellStyle name="_Расчет прил. по УЕТам_01012013" xfId="41"/>
    <cellStyle name="_Расчет прил. по УЕТам_01012013_Приложение_1 к ДС_9 к ТС_2013" xfId="42"/>
    <cellStyle name="_Расчет прил. по УЕТам_01012013_Приложение_1 к ДС_9 к ТС_2013" xfId="43"/>
    <cellStyle name="_Расчет прил. по УЕТам_01012013_приложения к ДС_5 к ТС_2013" xfId="44"/>
    <cellStyle name="_Расчет прил. по УЕТам_01012013_приложения к ДС_5 к ТС_2013" xfId="45"/>
    <cellStyle name="_Расчет прил. по УЕТам_01012013_приложения к ДС_7 к ТС_2013" xfId="46"/>
    <cellStyle name="_Расчет прил. по УЕТам_01012013_приложения к ДС_7 к ТС_2013" xfId="47"/>
    <cellStyle name="" xfId="48"/>
    <cellStyle name="1" xfId="49"/>
    <cellStyle name="2" xfId="50"/>
    <cellStyle name="20% - Акцент1 2" xfId="51"/>
    <cellStyle name="20% - Акцент2 2" xfId="52"/>
    <cellStyle name="20% - Акцент3 2" xfId="53"/>
    <cellStyle name="20% - Акцент4 2" xfId="54"/>
    <cellStyle name="20% - Акцент5 2" xfId="55"/>
    <cellStyle name="20% - Акцент6 2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Акцент1 2" xfId="63"/>
    <cellStyle name="60% - Акцент2 2" xfId="64"/>
    <cellStyle name="60% - Акцент3 2" xfId="65"/>
    <cellStyle name="60% - Акцент4 2" xfId="66"/>
    <cellStyle name="60% - Акцент5 2" xfId="67"/>
    <cellStyle name="60% - Акцент6 2" xfId="68"/>
    <cellStyle name="Excel Built-in Normal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Normal_Sheet1" xfId="77"/>
    <cellStyle name="Акцент1 2" xfId="78"/>
    <cellStyle name="Акцент2 2" xfId="79"/>
    <cellStyle name="Акцент3 2" xfId="80"/>
    <cellStyle name="Акцент4 2" xfId="81"/>
    <cellStyle name="Акцент5 2" xfId="82"/>
    <cellStyle name="Акцент6 2" xfId="83"/>
    <cellStyle name="Ввод  2" xfId="84"/>
    <cellStyle name="Вывод 2" xfId="85"/>
    <cellStyle name="Вычисление 2" xfId="86"/>
    <cellStyle name="Гиперссылка 2" xfId="87"/>
    <cellStyle name="Гиперссылка 3" xfId="88"/>
    <cellStyle name="Денежный 2" xfId="89"/>
    <cellStyle name="Заголовок 1 2" xfId="90"/>
    <cellStyle name="Заголовок 2 2" xfId="91"/>
    <cellStyle name="Заголовок 3 2" xfId="92"/>
    <cellStyle name="Заголовок 4 2" xfId="93"/>
    <cellStyle name="Итог 2" xfId="94"/>
    <cellStyle name="Контрольная ячейка 2" xfId="95"/>
    <cellStyle name="Название 2" xfId="96"/>
    <cellStyle name="Нейтральный 2" xfId="97"/>
    <cellStyle name="Обычный" xfId="0" builtinId="0"/>
    <cellStyle name="Обычный 10" xfId="98"/>
    <cellStyle name="Обычный 10 2" xfId="99"/>
    <cellStyle name="Обычный 10 2 2" xfId="100"/>
    <cellStyle name="Обычный 10 2 2 2" xfId="101"/>
    <cellStyle name="Обычный 10 2 3" xfId="102"/>
    <cellStyle name="Обычный 10 3" xfId="103"/>
    <cellStyle name="Обычный 10 3 2" xfId="104"/>
    <cellStyle name="Обычный 10 4" xfId="105"/>
    <cellStyle name="Обычный 10_РПН 01.01.2015" xfId="106"/>
    <cellStyle name="Обычный 11" xfId="3"/>
    <cellStyle name="Обычный 11 2" xfId="107"/>
    <cellStyle name="Обычный 11 2 2" xfId="108"/>
    <cellStyle name="Обычный 11 2 3" xfId="109"/>
    <cellStyle name="Обычный 11 2 3 2" xfId="110"/>
    <cellStyle name="Обычный 11 2 4" xfId="111"/>
    <cellStyle name="Обычный 11 3" xfId="112"/>
    <cellStyle name="Обычный 11 3 2" xfId="113"/>
    <cellStyle name="Обычный 11 4" xfId="114"/>
    <cellStyle name="Обычный 12" xfId="115"/>
    <cellStyle name="Обычный 12 2" xfId="116"/>
    <cellStyle name="Обычный 12 2 2" xfId="117"/>
    <cellStyle name="Обычный 12 3" xfId="118"/>
    <cellStyle name="Обычный 13" xfId="119"/>
    <cellStyle name="Обычный 13 2" xfId="120"/>
    <cellStyle name="Обычный 13 2 2" xfId="121"/>
    <cellStyle name="Обычный 13 3" xfId="122"/>
    <cellStyle name="Обычный 14" xfId="123"/>
    <cellStyle name="Обычный 14 2" xfId="124"/>
    <cellStyle name="Обычный 14 2 2" xfId="125"/>
    <cellStyle name="Обычный 14 3" xfId="126"/>
    <cellStyle name="Обычный 15" xfId="127"/>
    <cellStyle name="Обычный 15 2" xfId="128"/>
    <cellStyle name="Обычный 15 2 2" xfId="129"/>
    <cellStyle name="Обычный 15 3" xfId="130"/>
    <cellStyle name="Обычный 16" xfId="131"/>
    <cellStyle name="Обычный 16 2" xfId="132"/>
    <cellStyle name="Обычный 16 2 2" xfId="133"/>
    <cellStyle name="Обычный 16 3" xfId="134"/>
    <cellStyle name="Обычный 17" xfId="135"/>
    <cellStyle name="Обычный 17 2" xfId="136"/>
    <cellStyle name="Обычный 17 2 2" xfId="137"/>
    <cellStyle name="Обычный 17 3" xfId="138"/>
    <cellStyle name="Обычный 18" xfId="139"/>
    <cellStyle name="Обычный 18 2" xfId="140"/>
    <cellStyle name="Обычный 18 2 2" xfId="141"/>
    <cellStyle name="Обычный 18 3" xfId="142"/>
    <cellStyle name="Обычный 19" xfId="143"/>
    <cellStyle name="Обычный 19 2" xfId="144"/>
    <cellStyle name="Обычный 19 2 2" xfId="145"/>
    <cellStyle name="Обычный 19 3" xfId="146"/>
    <cellStyle name="Обычный 2" xfId="147"/>
    <cellStyle name="Обычный 2 10" xfId="148"/>
    <cellStyle name="Обычный 2 11" xfId="149"/>
    <cellStyle name="Обычный 2 2" xfId="150"/>
    <cellStyle name="Обычный 2 2 2" xfId="151"/>
    <cellStyle name="Обычный 2 2 3" xfId="152"/>
    <cellStyle name="Обычный 2 2 3 2" xfId="153"/>
    <cellStyle name="Обычный 2 2 3 2 2" xfId="154"/>
    <cellStyle name="Обычный 2 2 3 2 2 2" xfId="155"/>
    <cellStyle name="Обычный 2 2 3 2 2 2 2" xfId="156"/>
    <cellStyle name="Обычный 2 2 3 2 2 3" xfId="157"/>
    <cellStyle name="Обычный 2 2 3 2 3" xfId="158"/>
    <cellStyle name="Обычный 2 2 3 2 3 2" xfId="159"/>
    <cellStyle name="Обычный 2 2 3 2 4" xfId="160"/>
    <cellStyle name="Обычный 2 2 3 3" xfId="161"/>
    <cellStyle name="Обычный 2 2 3 3 2" xfId="162"/>
    <cellStyle name="Обычный 2 2 3 3 2 2" xfId="163"/>
    <cellStyle name="Обычный 2 2 3 3 2 2 2" xfId="164"/>
    <cellStyle name="Обычный 2 2 3 3 2 3" xfId="165"/>
    <cellStyle name="Обычный 2 2 3 3 3" xfId="166"/>
    <cellStyle name="Обычный 2 2 3 3 3 2" xfId="167"/>
    <cellStyle name="Обычный 2 2 3 3 3 3" xfId="168"/>
    <cellStyle name="Обычный 2 2 3 3 4" xfId="169"/>
    <cellStyle name="Обычный 2 2 3 4" xfId="170"/>
    <cellStyle name="Обычный 2 2 3 4 2" xfId="171"/>
    <cellStyle name="Обычный 2 2 3 5" xfId="172"/>
    <cellStyle name="Обычный 2 2 4" xfId="173"/>
    <cellStyle name="Обычный 2 2 4 2" xfId="174"/>
    <cellStyle name="Обычный 2 2 4 2 2" xfId="175"/>
    <cellStyle name="Обычный 2 2 4 3" xfId="176"/>
    <cellStyle name="Обычный 2 2 5" xfId="177"/>
    <cellStyle name="Обычный 2 2 5 2" xfId="178"/>
    <cellStyle name="Обычный 2 2 5 2 2" xfId="179"/>
    <cellStyle name="Обычный 2 2 5 3" xfId="180"/>
    <cellStyle name="Обычный 2 2 6" xfId="181"/>
    <cellStyle name="Обычный 2 2_РПН 01.01.2015" xfId="182"/>
    <cellStyle name="Обычный 2 3" xfId="183"/>
    <cellStyle name="Обычный 2 4" xfId="184"/>
    <cellStyle name="Обычный 2 5" xfId="185"/>
    <cellStyle name="Обычный 2 6" xfId="186"/>
    <cellStyle name="Обычный 2 7" xfId="187"/>
    <cellStyle name="Обычный 2 8" xfId="188"/>
    <cellStyle name="Обычный 2 9" xfId="189"/>
    <cellStyle name="Обычный 20" xfId="190"/>
    <cellStyle name="Обычный 20 2" xfId="191"/>
    <cellStyle name="Обычный 20 2 2" xfId="192"/>
    <cellStyle name="Обычный 20 3" xfId="193"/>
    <cellStyle name="Обычный 21" xfId="194"/>
    <cellStyle name="Обычный 22" xfId="195"/>
    <cellStyle name="Обычный 22 2" xfId="196"/>
    <cellStyle name="Обычный 23" xfId="197"/>
    <cellStyle name="Обычный 24" xfId="198"/>
    <cellStyle name="Обычный 25" xfId="199"/>
    <cellStyle name="Обычный 26" xfId="200"/>
    <cellStyle name="Обычный 26 2" xfId="201"/>
    <cellStyle name="Обычный 27" xfId="202"/>
    <cellStyle name="Обычный 28" xfId="203"/>
    <cellStyle name="Обычный 28 2" xfId="204"/>
    <cellStyle name="Обычный 28 2 2" xfId="205"/>
    <cellStyle name="Обычный 28 2 2 2" xfId="206"/>
    <cellStyle name="Обычный 28 2 3" xfId="207"/>
    <cellStyle name="Обычный 28 2 3 2" xfId="208"/>
    <cellStyle name="Обычный 28 2 3 3" xfId="209"/>
    <cellStyle name="Обычный 28 2 3 4" xfId="210"/>
    <cellStyle name="Обычный 28 2 3 5" xfId="211"/>
    <cellStyle name="Обычный 28 2 3 6" xfId="212"/>
    <cellStyle name="Обычный 28 2 3 7" xfId="213"/>
    <cellStyle name="Обычный 28 3" xfId="214"/>
    <cellStyle name="Обычный 28 3 2" xfId="215"/>
    <cellStyle name="Обычный 28 4" xfId="216"/>
    <cellStyle name="Обычный 28 4 2" xfId="217"/>
    <cellStyle name="Обычный 29" xfId="218"/>
    <cellStyle name="Обычный 29 2" xfId="219"/>
    <cellStyle name="Обычный 29 2 2" xfId="220"/>
    <cellStyle name="Обычный 29 3" xfId="221"/>
    <cellStyle name="Обычный 3" xfId="222"/>
    <cellStyle name="Обычный 3 2" xfId="223"/>
    <cellStyle name="Обычный 3 2 2" xfId="224"/>
    <cellStyle name="Обычный 3 2 3" xfId="225"/>
    <cellStyle name="Обычный 3 2 3 2" xfId="226"/>
    <cellStyle name="Обычный 3 2 3 2 2" xfId="227"/>
    <cellStyle name="Обычный 3 2 3 3" xfId="228"/>
    <cellStyle name="Обычный 3 3" xfId="229"/>
    <cellStyle name="Обычный 3 4" xfId="230"/>
    <cellStyle name="Обычный 3 4 2" xfId="231"/>
    <cellStyle name="Обычный 3 4 2 2" xfId="232"/>
    <cellStyle name="Обычный 3 4 3" xfId="233"/>
    <cellStyle name="Обычный 3 5" xfId="234"/>
    <cellStyle name="Обычный 3 5 2" xfId="235"/>
    <cellStyle name="Обычный 3 6" xfId="236"/>
    <cellStyle name="Обычный 3 7" xfId="237"/>
    <cellStyle name="Обычный 3_РПН 01.01.2015" xfId="238"/>
    <cellStyle name="Обычный 30" xfId="239"/>
    <cellStyle name="Обычный 30 2" xfId="240"/>
    <cellStyle name="Обычный 30 2 2" xfId="241"/>
    <cellStyle name="Обычный 30 3" xfId="242"/>
    <cellStyle name="Обычный 31" xfId="243"/>
    <cellStyle name="Обычный 31 2" xfId="244"/>
    <cellStyle name="Обычный 31 2 2" xfId="245"/>
    <cellStyle name="Обычный 31 3" xfId="246"/>
    <cellStyle name="Обычный 32" xfId="247"/>
    <cellStyle name="Обычный 32 2" xfId="248"/>
    <cellStyle name="Обычный 33" xfId="249"/>
    <cellStyle name="Обычный 33 2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39 2" xfId="1"/>
    <cellStyle name="Обычный 4" xfId="257"/>
    <cellStyle name="Обычный 4 2" xfId="258"/>
    <cellStyle name="Обычный 40" xfId="259"/>
    <cellStyle name="Обычный 41" xfId="260"/>
    <cellStyle name="Обычный 42" xfId="261"/>
    <cellStyle name="Обычный 43" xfId="262"/>
    <cellStyle name="Обычный 44" xfId="263"/>
    <cellStyle name="Обычный 45" xfId="264"/>
    <cellStyle name="Обычный 46" xfId="265"/>
    <cellStyle name="Обычный 47" xfId="266"/>
    <cellStyle name="Обычный 48" xfId="267"/>
    <cellStyle name="Обычный 49" xfId="268"/>
    <cellStyle name="Обычный 5" xfId="269"/>
    <cellStyle name="Обычный 5 2" xfId="270"/>
    <cellStyle name="Обычный 50" xfId="271"/>
    <cellStyle name="Обычный 51" xfId="272"/>
    <cellStyle name="Обычный 51 2" xfId="273"/>
    <cellStyle name="Обычный 52" xfId="274"/>
    <cellStyle name="Обычный 53" xfId="275"/>
    <cellStyle name="Обычный 54" xfId="276"/>
    <cellStyle name="Обычный 55" xfId="277"/>
    <cellStyle name="Обычный 56" xfId="278"/>
    <cellStyle name="Обычный 57" xfId="279"/>
    <cellStyle name="Обычный 58" xfId="280"/>
    <cellStyle name="Обычный 6" xfId="281"/>
    <cellStyle name="Обычный 6 2" xfId="282"/>
    <cellStyle name="Обычный 6 2 2" xfId="283"/>
    <cellStyle name="Обычный 6 2 2 2" xfId="284"/>
    <cellStyle name="Обычный 6 2 2 2 2" xfId="285"/>
    <cellStyle name="Обычный 6 2 2 3" xfId="286"/>
    <cellStyle name="Обычный 6 2 2 4" xfId="287"/>
    <cellStyle name="Обычный 6 2 3" xfId="288"/>
    <cellStyle name="Обычный 6 3" xfId="289"/>
    <cellStyle name="Обычный 6 3 2" xfId="290"/>
    <cellStyle name="Обычный 6 3 3" xfId="2"/>
    <cellStyle name="Обычный 6 4" xfId="291"/>
    <cellStyle name="Обычный 6 4 2" xfId="292"/>
    <cellStyle name="Обычный 6 5" xfId="293"/>
    <cellStyle name="Обычный 7" xfId="294"/>
    <cellStyle name="Обычный 7 2" xfId="295"/>
    <cellStyle name="Обычный 8" xfId="296"/>
    <cellStyle name="Обычный 8 2" xfId="297"/>
    <cellStyle name="Обычный 9" xfId="298"/>
    <cellStyle name="Обычный 9 2" xfId="299"/>
    <cellStyle name="Обычный 9 2 2" xfId="300"/>
    <cellStyle name="Обычный 9 3" xfId="301"/>
    <cellStyle name="Плохой 2" xfId="302"/>
    <cellStyle name="Пояснение 2" xfId="303"/>
    <cellStyle name="Примечание 2" xfId="304"/>
    <cellStyle name="Процентный 2" xfId="305"/>
    <cellStyle name="Процентный 3" xfId="306"/>
    <cellStyle name="Процентный 3 2" xfId="307"/>
    <cellStyle name="Процентный 3 2 2" xfId="308"/>
    <cellStyle name="Процентный 3 3" xfId="309"/>
    <cellStyle name="Связанная ячейка 2" xfId="310"/>
    <cellStyle name="ТЕКСТ" xfId="311"/>
    <cellStyle name="Текст предупреждения 2" xfId="312"/>
    <cellStyle name="Финансовый [0] 2" xfId="313"/>
    <cellStyle name="Финансовый 10" xfId="314"/>
    <cellStyle name="Финансовый 10 2" xfId="315"/>
    <cellStyle name="Финансовый 10 3" xfId="316"/>
    <cellStyle name="Финансовый 11" xfId="317"/>
    <cellStyle name="Финансовый 11 2" xfId="318"/>
    <cellStyle name="Финансовый 11 3" xfId="319"/>
    <cellStyle name="Финансовый 12" xfId="320"/>
    <cellStyle name="Финансовый 12 2" xfId="321"/>
    <cellStyle name="Финансовый 13" xfId="322"/>
    <cellStyle name="Финансовый 13 2" xfId="323"/>
    <cellStyle name="Финансовый 13 2 2" xfId="324"/>
    <cellStyle name="Финансовый 13 3" xfId="325"/>
    <cellStyle name="Финансовый 14" xfId="326"/>
    <cellStyle name="Финансовый 14 2" xfId="327"/>
    <cellStyle name="Финансовый 14 2 2" xfId="328"/>
    <cellStyle name="Финансовый 2" xfId="329"/>
    <cellStyle name="Финансовый 2 2" xfId="330"/>
    <cellStyle name="Финансовый 2 2 2" xfId="331"/>
    <cellStyle name="Финансовый 2 3" xfId="332"/>
    <cellStyle name="Финансовый 2 4" xfId="333"/>
    <cellStyle name="Финансовый 2 5" xfId="334"/>
    <cellStyle name="Финансовый 3" xfId="335"/>
    <cellStyle name="Финансовый 3 2" xfId="336"/>
    <cellStyle name="Финансовый 3 2 2" xfId="337"/>
    <cellStyle name="Финансовый 4" xfId="338"/>
    <cellStyle name="Финансовый 4 2" xfId="339"/>
    <cellStyle name="Финансовый 5" xfId="340"/>
    <cellStyle name="Финансовый 5 2" xfId="341"/>
    <cellStyle name="Финансовый 6" xfId="342"/>
    <cellStyle name="Финансовый 6 2" xfId="343"/>
    <cellStyle name="Финансовый 6 2 2" xfId="344"/>
    <cellStyle name="Финансовый 6 2 3" xfId="345"/>
    <cellStyle name="Финансовый 6 2 3 2" xfId="346"/>
    <cellStyle name="Финансовый 6 2 4" xfId="347"/>
    <cellStyle name="Финансовый 6 3" xfId="348"/>
    <cellStyle name="Финансовый 6 3 2" xfId="349"/>
    <cellStyle name="Финансовый 6 4" xfId="350"/>
    <cellStyle name="Финансовый 6 5" xfId="351"/>
    <cellStyle name="Финансовый 7" xfId="352"/>
    <cellStyle name="Финансовый 7 2" xfId="353"/>
    <cellStyle name="Финансовый 7 3" xfId="354"/>
    <cellStyle name="Финансовый 8" xfId="355"/>
    <cellStyle name="Финансовый 8 2" xfId="356"/>
    <cellStyle name="Финансовый 8 3" xfId="357"/>
    <cellStyle name="Финансовый 9" xfId="358"/>
    <cellStyle name="Финансовый 9 2" xfId="359"/>
    <cellStyle name="Финансовый 9 3" xfId="360"/>
    <cellStyle name="Хороший 2" xfId="361"/>
    <cellStyle name="ЏђЋ–…Ќ’Ќ›‰" xfId="3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polyakova\Downloads\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amatuzova\AppData\Local\Microsoft\Windows\Temporary%20Internet%20Files\Content.IE5\C9IKV2TN\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VAbih\Desktop\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cheva\&#1041;&#1102;&#1076;&#1078;&#1077;&#1090;%20&#1085;&#1072;%202013-2015%20&#1075;&#1086;&#1076;\&#1044;&#1083;&#1103;%20&#1088;&#1072;&#1089;&#1095;&#1105;&#1090;&#1072;%20&#1087;&#1086;&#1076;&#1091;&#1096;&#1077;&#1074;&#1086;&#1075;&#1086;%20&#1087;&#1086;%20&#1089;&#1082;&#1086;&#1088;&#1086;&#1081;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cheva\&#1041;&#1102;&#1076;&#1078;&#1077;&#1090;%20&#1085;&#1072;%202013-2015%20&#1075;&#1086;&#1076;\&#1044;&#1083;&#1103;%20&#1088;&#1072;&#1089;&#1095;&#1105;&#1090;&#1072;%20&#1087;&#1086;&#1076;&#1091;&#1096;&#1077;&#1074;&#1086;&#1075;&#1086;%20&#1087;&#1086;%20&#1089;&#1082;&#1086;&#1088;&#1086;&#1081;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\&#1043;&#1077;&#1085;&#1090;&#1072;&#1088;&#1080;&#1092;&#1085;&#1086;&#1077;%20&#1085;&#1072;%202018%20&#1075;&#1086;&#1076;\&#1044;&#1083;&#1103;%20&#1088;&#1072;&#1089;&#1095;&#1077;&#1090;&#1072;%20&#1090;&#1072;&#1088;&#1080;&#1092;&#1086;&#1074;\&#1042;&#1052;&#1055;\&#1057;&#1073;&#1086;&#1088;\&#1057;&#1073;&#1086;&#1088;_&#1042;&#1052;&#1055;_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раб"/>
      <sheetName val="свод"/>
      <sheetName val="объёмы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свод"/>
      <sheetName val="свод на 01.02.18"/>
      <sheetName val="свод на 01.03.18"/>
      <sheetName val="свод на 01.03.18 (нов)"/>
      <sheetName val="110002"/>
      <sheetName val="110004"/>
      <sheetName val="110008"/>
      <sheetName val="110010"/>
      <sheetName val="110013"/>
      <sheetName val="110014"/>
      <sheetName val="110017"/>
      <sheetName val="110019"/>
      <sheetName val="110035"/>
      <sheetName val="110060"/>
      <sheetName val="110064"/>
      <sheetName val="110068"/>
    </sheetNames>
    <sheetDataSet>
      <sheetData sheetId="0">
        <row r="6">
          <cell r="G6">
            <v>110060</v>
          </cell>
        </row>
      </sheetData>
      <sheetData sheetId="1">
        <row r="2">
          <cell r="E2">
            <v>4</v>
          </cell>
        </row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outlinePr summaryRight="0"/>
  </sheetPr>
  <dimension ref="A1:DS48"/>
  <sheetViews>
    <sheetView tabSelected="1" view="pageBreakPreview" zoomScale="78" zoomScaleSheetLayoutView="78" workbookViewId="0">
      <pane xSplit="6" ySplit="7" topLeftCell="G8" activePane="bottomRight" state="frozen"/>
      <selection activeCell="W13" sqref="W13"/>
      <selection pane="topRight" activeCell="W13" sqref="W13"/>
      <selection pane="bottomLeft" activeCell="W13" sqref="W13"/>
      <selection pane="bottomRight" activeCell="C1" sqref="C1:F1048576"/>
    </sheetView>
  </sheetViews>
  <sheetFormatPr defaultRowHeight="15" outlineLevelCol="1"/>
  <cols>
    <col min="1" max="1" width="8.42578125" style="3" customWidth="1"/>
    <col min="2" max="2" width="25" style="3" customWidth="1"/>
    <col min="3" max="3" width="10.28515625" style="3" hidden="1" customWidth="1"/>
    <col min="4" max="4" width="11.7109375" style="2" hidden="1" customWidth="1" outlineLevel="1"/>
    <col min="5" max="5" width="12.42578125" style="2" hidden="1" customWidth="1" outlineLevel="1"/>
    <col min="6" max="6" width="0" style="39" hidden="1" customWidth="1"/>
    <col min="7" max="7" width="9.140625" style="39"/>
    <col min="8" max="8" width="21" style="2" customWidth="1"/>
    <col min="9" max="23" width="12.85546875" style="2" customWidth="1"/>
    <col min="24" max="24" width="22.5703125" style="2" customWidth="1"/>
    <col min="25" max="39" width="12.85546875" style="2" customWidth="1"/>
    <col min="40" max="40" width="21" style="2" customWidth="1"/>
    <col min="41" max="62" width="12.85546875" style="2" customWidth="1"/>
    <col min="63" max="63" width="14.42578125" style="2" customWidth="1"/>
    <col min="64" max="83" width="12.85546875" style="2" customWidth="1"/>
    <col min="84" max="84" width="9.140625" style="2"/>
    <col min="85" max="16384" width="9.140625" style="3"/>
  </cols>
  <sheetData>
    <row r="1" spans="1:123" ht="42" customHeight="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123" s="4" customFormat="1" ht="30" customHeight="1">
      <c r="D2" s="61" t="s">
        <v>1</v>
      </c>
      <c r="E2" s="62"/>
      <c r="F2" s="5"/>
      <c r="G2" s="5"/>
      <c r="H2" s="63" t="s">
        <v>2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63" t="s">
        <v>3</v>
      </c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5"/>
      <c r="CF2" s="6"/>
    </row>
    <row r="3" spans="1:123" s="11" customFormat="1" ht="35.25" customHeight="1">
      <c r="A3" s="7" t="s">
        <v>4</v>
      </c>
      <c r="B3" s="8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42" t="s">
        <v>10</v>
      </c>
      <c r="H3" s="66" t="s">
        <v>11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  <c r="AN3" s="66" t="s">
        <v>12</v>
      </c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8"/>
      <c r="CF3" s="10"/>
    </row>
    <row r="4" spans="1:123" ht="15.75" customHeight="1">
      <c r="A4" s="12"/>
      <c r="B4" s="13" t="s">
        <v>13</v>
      </c>
      <c r="C4" s="13"/>
      <c r="D4" s="14"/>
      <c r="E4" s="14"/>
      <c r="F4" s="14"/>
      <c r="G4" s="43"/>
      <c r="H4" s="45" t="s">
        <v>14</v>
      </c>
      <c r="I4" s="15" t="s">
        <v>14</v>
      </c>
      <c r="J4" s="15" t="s">
        <v>14</v>
      </c>
      <c r="K4" s="15" t="s">
        <v>14</v>
      </c>
      <c r="L4" s="15" t="s">
        <v>14</v>
      </c>
      <c r="M4" s="15" t="s">
        <v>14</v>
      </c>
      <c r="N4" s="15" t="s">
        <v>14</v>
      </c>
      <c r="O4" s="15" t="s">
        <v>14</v>
      </c>
      <c r="P4" s="15" t="s">
        <v>14</v>
      </c>
      <c r="Q4" s="15" t="s">
        <v>14</v>
      </c>
      <c r="R4" s="15" t="s">
        <v>14</v>
      </c>
      <c r="S4" s="15" t="s">
        <v>14</v>
      </c>
      <c r="T4" s="15" t="s">
        <v>14</v>
      </c>
      <c r="U4" s="15" t="s">
        <v>14</v>
      </c>
      <c r="V4" s="15" t="s">
        <v>14</v>
      </c>
      <c r="W4" s="15" t="s">
        <v>14</v>
      </c>
      <c r="X4" s="16" t="s">
        <v>15</v>
      </c>
      <c r="Y4" s="16" t="s">
        <v>15</v>
      </c>
      <c r="Z4" s="16" t="s">
        <v>15</v>
      </c>
      <c r="AA4" s="16" t="s">
        <v>15</v>
      </c>
      <c r="AB4" s="16" t="s">
        <v>15</v>
      </c>
      <c r="AC4" s="16" t="s">
        <v>15</v>
      </c>
      <c r="AD4" s="16" t="s">
        <v>15</v>
      </c>
      <c r="AE4" s="16" t="s">
        <v>15</v>
      </c>
      <c r="AF4" s="16" t="s">
        <v>15</v>
      </c>
      <c r="AG4" s="16" t="s">
        <v>15</v>
      </c>
      <c r="AH4" s="16" t="s">
        <v>15</v>
      </c>
      <c r="AI4" s="16" t="s">
        <v>15</v>
      </c>
      <c r="AJ4" s="16" t="s">
        <v>15</v>
      </c>
      <c r="AK4" s="16" t="s">
        <v>15</v>
      </c>
      <c r="AL4" s="16" t="s">
        <v>15</v>
      </c>
      <c r="AM4" s="46" t="s">
        <v>15</v>
      </c>
      <c r="AN4" s="45" t="s">
        <v>14</v>
      </c>
      <c r="AO4" s="15" t="s">
        <v>14</v>
      </c>
      <c r="AP4" s="15" t="s">
        <v>14</v>
      </c>
      <c r="AQ4" s="15" t="s">
        <v>14</v>
      </c>
      <c r="AR4" s="15" t="s">
        <v>14</v>
      </c>
      <c r="AS4" s="15" t="s">
        <v>14</v>
      </c>
      <c r="AT4" s="15" t="s">
        <v>14</v>
      </c>
      <c r="AU4" s="15" t="s">
        <v>14</v>
      </c>
      <c r="AV4" s="15" t="s">
        <v>14</v>
      </c>
      <c r="AW4" s="15" t="s">
        <v>14</v>
      </c>
      <c r="AX4" s="15" t="s">
        <v>14</v>
      </c>
      <c r="AY4" s="15" t="s">
        <v>14</v>
      </c>
      <c r="AZ4" s="15" t="s">
        <v>14</v>
      </c>
      <c r="BA4" s="15" t="s">
        <v>14</v>
      </c>
      <c r="BB4" s="15" t="s">
        <v>14</v>
      </c>
      <c r="BC4" s="15" t="s">
        <v>14</v>
      </c>
      <c r="BD4" s="15" t="s">
        <v>14</v>
      </c>
      <c r="BE4" s="15" t="s">
        <v>14</v>
      </c>
      <c r="BF4" s="15" t="s">
        <v>14</v>
      </c>
      <c r="BG4" s="15" t="s">
        <v>14</v>
      </c>
      <c r="BH4" s="15" t="s">
        <v>14</v>
      </c>
      <c r="BI4" s="15" t="s">
        <v>14</v>
      </c>
      <c r="BJ4" s="15" t="s">
        <v>14</v>
      </c>
      <c r="BK4" s="16" t="s">
        <v>15</v>
      </c>
      <c r="BL4" s="16" t="s">
        <v>15</v>
      </c>
      <c r="BM4" s="16" t="s">
        <v>15</v>
      </c>
      <c r="BN4" s="16" t="s">
        <v>15</v>
      </c>
      <c r="BO4" s="16" t="s">
        <v>15</v>
      </c>
      <c r="BP4" s="16" t="s">
        <v>15</v>
      </c>
      <c r="BQ4" s="16" t="s">
        <v>15</v>
      </c>
      <c r="BR4" s="16" t="s">
        <v>15</v>
      </c>
      <c r="BS4" s="16" t="s">
        <v>15</v>
      </c>
      <c r="BT4" s="16" t="s">
        <v>15</v>
      </c>
      <c r="BU4" s="16" t="s">
        <v>15</v>
      </c>
      <c r="BV4" s="16" t="s">
        <v>15</v>
      </c>
      <c r="BW4" s="16" t="s">
        <v>15</v>
      </c>
      <c r="BX4" s="16" t="s">
        <v>15</v>
      </c>
      <c r="BY4" s="16" t="s">
        <v>15</v>
      </c>
      <c r="BZ4" s="16" t="s">
        <v>15</v>
      </c>
      <c r="CA4" s="16" t="s">
        <v>15</v>
      </c>
      <c r="CB4" s="16" t="s">
        <v>15</v>
      </c>
      <c r="CC4" s="16" t="s">
        <v>15</v>
      </c>
      <c r="CD4" s="16" t="s">
        <v>15</v>
      </c>
      <c r="CE4" s="46" t="s">
        <v>15</v>
      </c>
    </row>
    <row r="5" spans="1:123" s="26" customFormat="1" ht="90" customHeight="1">
      <c r="A5" s="12"/>
      <c r="B5" s="13" t="s">
        <v>16</v>
      </c>
      <c r="C5" s="13"/>
      <c r="D5" s="17"/>
      <c r="E5" s="17"/>
      <c r="F5" s="18"/>
      <c r="G5" s="44"/>
      <c r="H5" s="47" t="s">
        <v>17</v>
      </c>
      <c r="I5" s="19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23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28</v>
      </c>
      <c r="T5" s="20" t="s">
        <v>29</v>
      </c>
      <c r="U5" s="20" t="s">
        <v>30</v>
      </c>
      <c r="V5" s="20" t="s">
        <v>31</v>
      </c>
      <c r="W5" s="20" t="s">
        <v>32</v>
      </c>
      <c r="X5" s="21" t="s">
        <v>17</v>
      </c>
      <c r="Y5" s="22" t="s">
        <v>18</v>
      </c>
      <c r="Z5" s="21" t="s">
        <v>19</v>
      </c>
      <c r="AA5" s="21" t="s">
        <v>20</v>
      </c>
      <c r="AB5" s="21" t="s">
        <v>21</v>
      </c>
      <c r="AC5" s="21" t="s">
        <v>22</v>
      </c>
      <c r="AD5" s="21" t="s">
        <v>23</v>
      </c>
      <c r="AE5" s="21" t="s">
        <v>24</v>
      </c>
      <c r="AF5" s="21" t="s">
        <v>25</v>
      </c>
      <c r="AG5" s="21" t="s">
        <v>26</v>
      </c>
      <c r="AH5" s="21" t="s">
        <v>27</v>
      </c>
      <c r="AI5" s="21" t="s">
        <v>28</v>
      </c>
      <c r="AJ5" s="21" t="s">
        <v>29</v>
      </c>
      <c r="AK5" s="21" t="s">
        <v>30</v>
      </c>
      <c r="AL5" s="21" t="s">
        <v>31</v>
      </c>
      <c r="AM5" s="48" t="s">
        <v>32</v>
      </c>
      <c r="AN5" s="58" t="s">
        <v>33</v>
      </c>
      <c r="AO5" s="24" t="s">
        <v>34</v>
      </c>
      <c r="AP5" s="24" t="s">
        <v>35</v>
      </c>
      <c r="AQ5" s="24" t="s">
        <v>36</v>
      </c>
      <c r="AR5" s="24" t="s">
        <v>37</v>
      </c>
      <c r="AS5" s="24">
        <v>36</v>
      </c>
      <c r="AT5" s="24">
        <v>38</v>
      </c>
      <c r="AU5" s="23">
        <v>39</v>
      </c>
      <c r="AV5" s="23" t="s">
        <v>38</v>
      </c>
      <c r="AW5" s="23" t="s">
        <v>39</v>
      </c>
      <c r="AX5" s="23" t="s">
        <v>40</v>
      </c>
      <c r="AY5" s="23">
        <v>45</v>
      </c>
      <c r="AZ5" s="23">
        <v>50.64</v>
      </c>
      <c r="BA5" s="23" t="s">
        <v>41</v>
      </c>
      <c r="BB5" s="23">
        <v>55</v>
      </c>
      <c r="BC5" s="23">
        <v>60</v>
      </c>
      <c r="BD5" s="23" t="s">
        <v>42</v>
      </c>
      <c r="BE5" s="23" t="s">
        <v>43</v>
      </c>
      <c r="BF5" s="23" t="s">
        <v>44</v>
      </c>
      <c r="BG5" s="23" t="s">
        <v>45</v>
      </c>
      <c r="BH5" s="23" t="s">
        <v>46</v>
      </c>
      <c r="BI5" s="23" t="s">
        <v>47</v>
      </c>
      <c r="BJ5" s="23" t="s">
        <v>48</v>
      </c>
      <c r="BK5" s="25" t="s">
        <v>33</v>
      </c>
      <c r="BL5" s="25" t="s">
        <v>34</v>
      </c>
      <c r="BM5" s="25" t="s">
        <v>35</v>
      </c>
      <c r="BN5" s="25" t="s">
        <v>36</v>
      </c>
      <c r="BO5" s="25">
        <v>35.369999999999997</v>
      </c>
      <c r="BP5" s="25">
        <v>36</v>
      </c>
      <c r="BQ5" s="25">
        <v>38</v>
      </c>
      <c r="BR5" s="25">
        <v>39</v>
      </c>
      <c r="BS5" s="25" t="s">
        <v>49</v>
      </c>
      <c r="BT5" s="25" t="s">
        <v>50</v>
      </c>
      <c r="BU5" s="25" t="s">
        <v>51</v>
      </c>
      <c r="BV5" s="25">
        <v>45</v>
      </c>
      <c r="BW5" s="25" t="s">
        <v>41</v>
      </c>
      <c r="BX5" s="25">
        <v>65.709999999999994</v>
      </c>
      <c r="BY5" s="25" t="s">
        <v>52</v>
      </c>
      <c r="BZ5" s="25" t="s">
        <v>53</v>
      </c>
      <c r="CA5" s="25">
        <v>68.739999999999995</v>
      </c>
      <c r="CB5" s="25" t="s">
        <v>45</v>
      </c>
      <c r="CC5" s="25" t="s">
        <v>46</v>
      </c>
      <c r="CD5" s="25" t="s">
        <v>47</v>
      </c>
      <c r="CE5" s="59" t="s">
        <v>54</v>
      </c>
    </row>
    <row r="6" spans="1:123" s="2" customFormat="1" ht="15" customHeight="1">
      <c r="A6" s="12"/>
      <c r="B6" s="13" t="s">
        <v>55</v>
      </c>
      <c r="C6" s="13"/>
      <c r="D6" s="17"/>
      <c r="E6" s="17"/>
      <c r="F6" s="14"/>
      <c r="G6" s="43"/>
      <c r="H6" s="49">
        <v>405.5991323338572</v>
      </c>
      <c r="I6" s="27">
        <v>3242.6522615478193</v>
      </c>
      <c r="J6" s="27">
        <v>638.70858714961048</v>
      </c>
      <c r="K6" s="27">
        <v>692.12819380350379</v>
      </c>
      <c r="L6" s="27">
        <v>2126.0626146731079</v>
      </c>
      <c r="M6" s="27">
        <v>725.20220506914177</v>
      </c>
      <c r="N6" s="27">
        <v>2210.4810742411637</v>
      </c>
      <c r="O6" s="27">
        <v>725.20220506914177</v>
      </c>
      <c r="P6" s="27">
        <v>4384.083680238984</v>
      </c>
      <c r="Q6" s="27">
        <v>1692.1002296839306</v>
      </c>
      <c r="R6" s="27">
        <v>2308.6423526245976</v>
      </c>
      <c r="S6" s="27">
        <v>916.61984209615889</v>
      </c>
      <c r="T6" s="27">
        <v>957.05398815672811</v>
      </c>
      <c r="U6" s="27">
        <v>3857.6851784146861</v>
      </c>
      <c r="V6" s="27">
        <v>3050.3228125178812</v>
      </c>
      <c r="W6" s="27">
        <v>3230.8301473030497</v>
      </c>
      <c r="X6" s="27">
        <v>405.5991323338572</v>
      </c>
      <c r="Y6" s="27">
        <v>3242.6522615478193</v>
      </c>
      <c r="Z6" s="27">
        <v>638.70858714961048</v>
      </c>
      <c r="AA6" s="27">
        <v>692.12819380350379</v>
      </c>
      <c r="AB6" s="27">
        <v>2126.0626146731079</v>
      </c>
      <c r="AC6" s="27">
        <v>725.20220506914177</v>
      </c>
      <c r="AD6" s="27">
        <v>2354.0757438046307</v>
      </c>
      <c r="AE6" s="27">
        <v>725.20220506914177</v>
      </c>
      <c r="AF6" s="27">
        <v>4527.6783498024515</v>
      </c>
      <c r="AG6" s="27">
        <v>1692.1002296839306</v>
      </c>
      <c r="AH6" s="27">
        <v>2308.6423526245976</v>
      </c>
      <c r="AI6" s="27">
        <v>916.61984209615889</v>
      </c>
      <c r="AJ6" s="27">
        <v>1100.6486577201952</v>
      </c>
      <c r="AK6" s="27">
        <v>4001.2798479781532</v>
      </c>
      <c r="AL6" s="27">
        <v>3193.9174820813482</v>
      </c>
      <c r="AM6" s="50">
        <v>3374.4248168665167</v>
      </c>
      <c r="AN6" s="49">
        <v>721.90986032649812</v>
      </c>
      <c r="AO6" s="27">
        <v>612.18114622324799</v>
      </c>
      <c r="AP6" s="27">
        <v>721.90986032649812</v>
      </c>
      <c r="AQ6" s="27">
        <v>612.18114622324799</v>
      </c>
      <c r="AR6" s="27">
        <v>739.04249344345317</v>
      </c>
      <c r="AS6" s="27">
        <v>848.77120754670329</v>
      </c>
      <c r="AT6" s="27">
        <v>848.77120754670329</v>
      </c>
      <c r="AU6" s="27">
        <v>739.04249344345317</v>
      </c>
      <c r="AV6" s="27">
        <v>1040.1888445737204</v>
      </c>
      <c r="AW6" s="27">
        <v>930.46013047047018</v>
      </c>
      <c r="AX6" s="27">
        <v>1040.1888445737204</v>
      </c>
      <c r="AY6" s="27">
        <v>930.46013047047018</v>
      </c>
      <c r="AZ6" s="27">
        <v>1040.1888445737204</v>
      </c>
      <c r="BA6" s="27">
        <v>930.46013047047018</v>
      </c>
      <c r="BB6" s="27">
        <v>930.46013047047018</v>
      </c>
      <c r="BC6" s="27">
        <v>1040.1888445737204</v>
      </c>
      <c r="BD6" s="27">
        <v>930.46013047047018</v>
      </c>
      <c r="BE6" s="27">
        <v>1040.1888445737204</v>
      </c>
      <c r="BF6" s="27">
        <v>930.46013047047018</v>
      </c>
      <c r="BG6" s="27">
        <v>1040.1888445737204</v>
      </c>
      <c r="BH6" s="27">
        <v>930.46013047047018</v>
      </c>
      <c r="BI6" s="27">
        <v>930.46013047047018</v>
      </c>
      <c r="BJ6" s="27">
        <v>1040.1888445737204</v>
      </c>
      <c r="BK6" s="27">
        <v>1097.3563129775514</v>
      </c>
      <c r="BL6" s="27">
        <v>987.62759887430116</v>
      </c>
      <c r="BM6" s="27">
        <v>1097.3563129775514</v>
      </c>
      <c r="BN6" s="27">
        <v>987.62759887430116</v>
      </c>
      <c r="BO6" s="27">
        <v>1114.4889460945064</v>
      </c>
      <c r="BP6" s="27">
        <v>1224.2176601977565</v>
      </c>
      <c r="BQ6" s="27">
        <v>1224.2176601977565</v>
      </c>
      <c r="BR6" s="27">
        <v>1114.4889460945064</v>
      </c>
      <c r="BS6" s="27">
        <v>1040.1888445737204</v>
      </c>
      <c r="BT6" s="27">
        <v>930.46013047047018</v>
      </c>
      <c r="BU6" s="27">
        <v>1040.1888445737204</v>
      </c>
      <c r="BV6" s="27">
        <v>930.46013047047018</v>
      </c>
      <c r="BW6" s="27">
        <v>930.46013047047018</v>
      </c>
      <c r="BX6" s="27">
        <v>930.46013047047018</v>
      </c>
      <c r="BY6" s="27">
        <v>1040.1888445737204</v>
      </c>
      <c r="BZ6" s="27">
        <v>930.46013047047018</v>
      </c>
      <c r="CA6" s="27">
        <v>1040.1888445737204</v>
      </c>
      <c r="CB6" s="27">
        <v>1040.1888445737204</v>
      </c>
      <c r="CC6" s="27">
        <v>930.46013047047018</v>
      </c>
      <c r="CD6" s="27">
        <v>930.46013047047018</v>
      </c>
      <c r="CE6" s="50">
        <v>1040.1888445737204</v>
      </c>
    </row>
    <row r="7" spans="1:123" s="2" customFormat="1" ht="12" customHeight="1">
      <c r="A7" s="12"/>
      <c r="B7" s="17"/>
      <c r="C7" s="17"/>
      <c r="D7" s="17"/>
      <c r="E7" s="17"/>
      <c r="F7" s="14"/>
      <c r="G7" s="43"/>
      <c r="H7" s="5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52"/>
      <c r="AN7" s="51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52"/>
    </row>
    <row r="8" spans="1:123" s="2" customFormat="1" ht="18" hidden="1" customHeight="1">
      <c r="A8" s="12">
        <v>110001</v>
      </c>
      <c r="B8" s="29" t="s">
        <v>56</v>
      </c>
      <c r="C8" s="12" t="s">
        <v>57</v>
      </c>
      <c r="D8" s="30" t="s">
        <v>107</v>
      </c>
      <c r="E8" s="30" t="s">
        <v>107</v>
      </c>
      <c r="F8" s="31">
        <v>1.7</v>
      </c>
      <c r="G8" s="43">
        <v>1</v>
      </c>
      <c r="H8" s="53">
        <v>689.52</v>
      </c>
      <c r="I8" s="32">
        <v>5512.51</v>
      </c>
      <c r="J8" s="32">
        <v>1085.81</v>
      </c>
      <c r="K8" s="32">
        <v>1176.6199999999999</v>
      </c>
      <c r="L8" s="32">
        <v>3614.3100000000004</v>
      </c>
      <c r="M8" s="32">
        <v>1813.4899999999998</v>
      </c>
      <c r="N8" s="32">
        <v>3757.8300000000004</v>
      </c>
      <c r="O8" s="32">
        <v>1232.8499999999999</v>
      </c>
      <c r="P8" s="32">
        <v>7452.95</v>
      </c>
      <c r="Q8" s="32">
        <v>2876.58</v>
      </c>
      <c r="R8" s="32">
        <v>3924.7000000000003</v>
      </c>
      <c r="S8" s="32">
        <v>1558.2600000000002</v>
      </c>
      <c r="T8" s="32">
        <v>1627</v>
      </c>
      <c r="U8" s="32">
        <v>6558.07</v>
      </c>
      <c r="V8" s="32">
        <v>5185.5600000000004</v>
      </c>
      <c r="W8" s="32">
        <v>5492.42</v>
      </c>
      <c r="X8" s="32">
        <v>689.52</v>
      </c>
      <c r="Y8" s="32">
        <v>5512.51</v>
      </c>
      <c r="Z8" s="32">
        <v>1085.81</v>
      </c>
      <c r="AA8" s="32">
        <v>1176.6199999999999</v>
      </c>
      <c r="AB8" s="32">
        <v>3614.3100000000004</v>
      </c>
      <c r="AC8" s="32">
        <v>1813.4899999999998</v>
      </c>
      <c r="AD8" s="32">
        <v>4001.9400000000005</v>
      </c>
      <c r="AE8" s="32">
        <v>1232.8499999999999</v>
      </c>
      <c r="AF8" s="32">
        <v>7697.06</v>
      </c>
      <c r="AG8" s="32">
        <v>2876.58</v>
      </c>
      <c r="AH8" s="32">
        <v>3924.7000000000003</v>
      </c>
      <c r="AI8" s="32">
        <v>1558.2600000000002</v>
      </c>
      <c r="AJ8" s="32">
        <v>1871.11</v>
      </c>
      <c r="AK8" s="32">
        <v>6802.18</v>
      </c>
      <c r="AL8" s="32">
        <v>5429.670000000001</v>
      </c>
      <c r="AM8" s="54">
        <v>5736.5300000000007</v>
      </c>
      <c r="AN8" s="53">
        <f>IF($E8="+",ROUND(AN$6*$F8,2),"")</f>
        <v>1227.25</v>
      </c>
      <c r="AO8" s="32">
        <f t="shared" ref="AO8:CE13" si="0">IF($E8="+",ROUND(AO$6*$F8,2),"")</f>
        <v>1040.71</v>
      </c>
      <c r="AP8" s="32">
        <f t="shared" si="0"/>
        <v>1227.25</v>
      </c>
      <c r="AQ8" s="32">
        <f t="shared" si="0"/>
        <v>1040.71</v>
      </c>
      <c r="AR8" s="32">
        <f t="shared" si="0"/>
        <v>1256.3699999999999</v>
      </c>
      <c r="AS8" s="32">
        <f t="shared" si="0"/>
        <v>1442.91</v>
      </c>
      <c r="AT8" s="32">
        <f t="shared" si="0"/>
        <v>1442.91</v>
      </c>
      <c r="AU8" s="32">
        <f t="shared" si="0"/>
        <v>1256.3699999999999</v>
      </c>
      <c r="AV8" s="32">
        <f t="shared" si="0"/>
        <v>1768.32</v>
      </c>
      <c r="AW8" s="32">
        <f t="shared" si="0"/>
        <v>1581.78</v>
      </c>
      <c r="AX8" s="32">
        <f t="shared" si="0"/>
        <v>1768.32</v>
      </c>
      <c r="AY8" s="32">
        <f t="shared" si="0"/>
        <v>1581.78</v>
      </c>
      <c r="AZ8" s="32">
        <f t="shared" si="0"/>
        <v>1768.32</v>
      </c>
      <c r="BA8" s="32">
        <f t="shared" si="0"/>
        <v>1581.78</v>
      </c>
      <c r="BB8" s="32">
        <f t="shared" si="0"/>
        <v>1581.78</v>
      </c>
      <c r="BC8" s="32">
        <f t="shared" si="0"/>
        <v>1768.32</v>
      </c>
      <c r="BD8" s="32">
        <f t="shared" si="0"/>
        <v>1581.78</v>
      </c>
      <c r="BE8" s="32">
        <f t="shared" si="0"/>
        <v>1768.32</v>
      </c>
      <c r="BF8" s="32">
        <f t="shared" si="0"/>
        <v>1581.78</v>
      </c>
      <c r="BG8" s="32">
        <f t="shared" si="0"/>
        <v>1768.32</v>
      </c>
      <c r="BH8" s="32">
        <f t="shared" si="0"/>
        <v>1581.78</v>
      </c>
      <c r="BI8" s="32">
        <f t="shared" si="0"/>
        <v>1581.78</v>
      </c>
      <c r="BJ8" s="32">
        <f t="shared" si="0"/>
        <v>1768.32</v>
      </c>
      <c r="BK8" s="32">
        <f t="shared" si="0"/>
        <v>1865.51</v>
      </c>
      <c r="BL8" s="32">
        <f t="shared" si="0"/>
        <v>1678.97</v>
      </c>
      <c r="BM8" s="32">
        <f t="shared" si="0"/>
        <v>1865.51</v>
      </c>
      <c r="BN8" s="32">
        <f t="shared" si="0"/>
        <v>1678.97</v>
      </c>
      <c r="BO8" s="32">
        <f t="shared" si="0"/>
        <v>1894.63</v>
      </c>
      <c r="BP8" s="32">
        <f t="shared" si="0"/>
        <v>2081.17</v>
      </c>
      <c r="BQ8" s="32">
        <f t="shared" si="0"/>
        <v>2081.17</v>
      </c>
      <c r="BR8" s="32">
        <f t="shared" si="0"/>
        <v>1894.63</v>
      </c>
      <c r="BS8" s="32">
        <f t="shared" si="0"/>
        <v>1768.32</v>
      </c>
      <c r="BT8" s="32">
        <f t="shared" si="0"/>
        <v>1581.78</v>
      </c>
      <c r="BU8" s="32">
        <f t="shared" si="0"/>
        <v>1768.32</v>
      </c>
      <c r="BV8" s="32">
        <f t="shared" si="0"/>
        <v>1581.78</v>
      </c>
      <c r="BW8" s="32">
        <f t="shared" si="0"/>
        <v>1581.78</v>
      </c>
      <c r="BX8" s="32">
        <f t="shared" si="0"/>
        <v>1581.78</v>
      </c>
      <c r="BY8" s="32">
        <f t="shared" si="0"/>
        <v>1768.32</v>
      </c>
      <c r="BZ8" s="32">
        <f t="shared" si="0"/>
        <v>1581.78</v>
      </c>
      <c r="CA8" s="32">
        <f t="shared" si="0"/>
        <v>1768.32</v>
      </c>
      <c r="CB8" s="32">
        <f t="shared" si="0"/>
        <v>1768.32</v>
      </c>
      <c r="CC8" s="32">
        <f t="shared" si="0"/>
        <v>1581.78</v>
      </c>
      <c r="CD8" s="32">
        <f t="shared" si="0"/>
        <v>1581.78</v>
      </c>
      <c r="CE8" s="54">
        <f t="shared" si="0"/>
        <v>1768.32</v>
      </c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2" customFormat="1" ht="18" hidden="1" customHeight="1">
      <c r="A9" s="12">
        <v>110007</v>
      </c>
      <c r="B9" s="29" t="s">
        <v>58</v>
      </c>
      <c r="C9" s="12">
        <v>87401</v>
      </c>
      <c r="D9" s="30" t="s">
        <v>106</v>
      </c>
      <c r="E9" s="30" t="s">
        <v>107</v>
      </c>
      <c r="F9" s="31">
        <v>1.7</v>
      </c>
      <c r="G9" s="43">
        <v>1</v>
      </c>
      <c r="H9" s="53" t="s">
        <v>106</v>
      </c>
      <c r="I9" s="32" t="s">
        <v>106</v>
      </c>
      <c r="J9" s="32" t="s">
        <v>106</v>
      </c>
      <c r="K9" s="32" t="s">
        <v>106</v>
      </c>
      <c r="L9" s="32" t="s">
        <v>106</v>
      </c>
      <c r="M9" s="32" t="s">
        <v>106</v>
      </c>
      <c r="N9" s="32" t="s">
        <v>106</v>
      </c>
      <c r="O9" s="32" t="s">
        <v>106</v>
      </c>
      <c r="P9" s="32" t="s">
        <v>106</v>
      </c>
      <c r="Q9" s="32" t="s">
        <v>106</v>
      </c>
      <c r="R9" s="32" t="s">
        <v>106</v>
      </c>
      <c r="S9" s="32" t="s">
        <v>106</v>
      </c>
      <c r="T9" s="32" t="s">
        <v>106</v>
      </c>
      <c r="U9" s="32" t="s">
        <v>106</v>
      </c>
      <c r="V9" s="32" t="s">
        <v>106</v>
      </c>
      <c r="W9" s="32" t="s">
        <v>106</v>
      </c>
      <c r="X9" s="32" t="s">
        <v>106</v>
      </c>
      <c r="Y9" s="32" t="s">
        <v>106</v>
      </c>
      <c r="Z9" s="32" t="s">
        <v>106</v>
      </c>
      <c r="AA9" s="32" t="s">
        <v>106</v>
      </c>
      <c r="AB9" s="32" t="s">
        <v>106</v>
      </c>
      <c r="AC9" s="32" t="s">
        <v>106</v>
      </c>
      <c r="AD9" s="32" t="s">
        <v>106</v>
      </c>
      <c r="AE9" s="32" t="s">
        <v>106</v>
      </c>
      <c r="AF9" s="32" t="s">
        <v>106</v>
      </c>
      <c r="AG9" s="32" t="s">
        <v>106</v>
      </c>
      <c r="AH9" s="32" t="s">
        <v>106</v>
      </c>
      <c r="AI9" s="32" t="s">
        <v>106</v>
      </c>
      <c r="AJ9" s="32" t="s">
        <v>106</v>
      </c>
      <c r="AK9" s="32" t="s">
        <v>106</v>
      </c>
      <c r="AL9" s="32" t="s">
        <v>106</v>
      </c>
      <c r="AM9" s="54" t="s">
        <v>106</v>
      </c>
      <c r="AN9" s="53">
        <f t="shared" ref="AN9:BC29" si="1">IF($E9="+",ROUND(AN$6*$F9,2),"")</f>
        <v>1227.25</v>
      </c>
      <c r="AO9" s="32">
        <f t="shared" si="0"/>
        <v>1040.71</v>
      </c>
      <c r="AP9" s="32">
        <f t="shared" si="0"/>
        <v>1227.25</v>
      </c>
      <c r="AQ9" s="32">
        <f t="shared" si="0"/>
        <v>1040.71</v>
      </c>
      <c r="AR9" s="32">
        <f t="shared" si="0"/>
        <v>1256.3699999999999</v>
      </c>
      <c r="AS9" s="32">
        <f t="shared" si="0"/>
        <v>1442.91</v>
      </c>
      <c r="AT9" s="32">
        <f t="shared" si="0"/>
        <v>1442.91</v>
      </c>
      <c r="AU9" s="32">
        <f t="shared" si="0"/>
        <v>1256.3699999999999</v>
      </c>
      <c r="AV9" s="32">
        <f t="shared" si="0"/>
        <v>1768.32</v>
      </c>
      <c r="AW9" s="32">
        <f t="shared" si="0"/>
        <v>1581.78</v>
      </c>
      <c r="AX9" s="32">
        <f t="shared" si="0"/>
        <v>1768.32</v>
      </c>
      <c r="AY9" s="32">
        <f t="shared" si="0"/>
        <v>1581.78</v>
      </c>
      <c r="AZ9" s="32">
        <f t="shared" si="0"/>
        <v>1768.32</v>
      </c>
      <c r="BA9" s="32">
        <f t="shared" si="0"/>
        <v>1581.78</v>
      </c>
      <c r="BB9" s="32">
        <f t="shared" si="0"/>
        <v>1581.78</v>
      </c>
      <c r="BC9" s="32">
        <f t="shared" si="0"/>
        <v>1768.32</v>
      </c>
      <c r="BD9" s="32">
        <f t="shared" si="0"/>
        <v>1581.78</v>
      </c>
      <c r="BE9" s="32">
        <f t="shared" si="0"/>
        <v>1768.32</v>
      </c>
      <c r="BF9" s="32">
        <f t="shared" si="0"/>
        <v>1581.78</v>
      </c>
      <c r="BG9" s="32">
        <f t="shared" si="0"/>
        <v>1768.32</v>
      </c>
      <c r="BH9" s="32">
        <f t="shared" si="0"/>
        <v>1581.78</v>
      </c>
      <c r="BI9" s="32">
        <f t="shared" si="0"/>
        <v>1581.78</v>
      </c>
      <c r="BJ9" s="32">
        <f t="shared" si="0"/>
        <v>1768.32</v>
      </c>
      <c r="BK9" s="32">
        <f t="shared" si="0"/>
        <v>1865.51</v>
      </c>
      <c r="BL9" s="32">
        <f t="shared" si="0"/>
        <v>1678.97</v>
      </c>
      <c r="BM9" s="32">
        <f t="shared" si="0"/>
        <v>1865.51</v>
      </c>
      <c r="BN9" s="32">
        <f t="shared" si="0"/>
        <v>1678.97</v>
      </c>
      <c r="BO9" s="32">
        <f t="shared" si="0"/>
        <v>1894.63</v>
      </c>
      <c r="BP9" s="32">
        <f t="shared" si="0"/>
        <v>2081.17</v>
      </c>
      <c r="BQ9" s="32">
        <f t="shared" si="0"/>
        <v>2081.17</v>
      </c>
      <c r="BR9" s="32">
        <f t="shared" si="0"/>
        <v>1894.63</v>
      </c>
      <c r="BS9" s="32">
        <f t="shared" si="0"/>
        <v>1768.32</v>
      </c>
      <c r="BT9" s="32">
        <f t="shared" si="0"/>
        <v>1581.78</v>
      </c>
      <c r="BU9" s="32">
        <f t="shared" si="0"/>
        <v>1768.32</v>
      </c>
      <c r="BV9" s="32">
        <f t="shared" si="0"/>
        <v>1581.78</v>
      </c>
      <c r="BW9" s="32">
        <f t="shared" si="0"/>
        <v>1581.78</v>
      </c>
      <c r="BX9" s="32">
        <f t="shared" si="0"/>
        <v>1581.78</v>
      </c>
      <c r="BY9" s="32">
        <f t="shared" si="0"/>
        <v>1768.32</v>
      </c>
      <c r="BZ9" s="32">
        <f t="shared" si="0"/>
        <v>1581.78</v>
      </c>
      <c r="CA9" s="32">
        <f t="shared" si="0"/>
        <v>1768.32</v>
      </c>
      <c r="CB9" s="32">
        <f t="shared" si="0"/>
        <v>1768.32</v>
      </c>
      <c r="CC9" s="32">
        <f t="shared" si="0"/>
        <v>1581.78</v>
      </c>
      <c r="CD9" s="32">
        <f t="shared" si="0"/>
        <v>1581.78</v>
      </c>
      <c r="CE9" s="54">
        <f t="shared" si="0"/>
        <v>1768.32</v>
      </c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2" customFormat="1" ht="18" hidden="1" customHeight="1">
      <c r="A10" s="12">
        <v>110011</v>
      </c>
      <c r="B10" s="29" t="s">
        <v>59</v>
      </c>
      <c r="C10" s="12">
        <v>87401</v>
      </c>
      <c r="D10" s="30" t="s">
        <v>107</v>
      </c>
      <c r="E10" s="30" t="s">
        <v>106</v>
      </c>
      <c r="F10" s="31">
        <v>1.7</v>
      </c>
      <c r="G10" s="43">
        <v>1</v>
      </c>
      <c r="H10" s="53">
        <v>689.52</v>
      </c>
      <c r="I10" s="32">
        <v>5512.51</v>
      </c>
      <c r="J10" s="32">
        <v>1085.81</v>
      </c>
      <c r="K10" s="32">
        <v>1176.6199999999999</v>
      </c>
      <c r="L10" s="32">
        <v>3614.3100000000004</v>
      </c>
      <c r="M10" s="32">
        <v>1813.4899999999998</v>
      </c>
      <c r="N10" s="32">
        <v>3757.8300000000004</v>
      </c>
      <c r="O10" s="32">
        <v>1232.8499999999999</v>
      </c>
      <c r="P10" s="32">
        <v>7452.95</v>
      </c>
      <c r="Q10" s="32">
        <v>2876.58</v>
      </c>
      <c r="R10" s="32">
        <v>3924.7000000000003</v>
      </c>
      <c r="S10" s="32">
        <v>1558.2600000000002</v>
      </c>
      <c r="T10" s="32">
        <v>1627</v>
      </c>
      <c r="U10" s="32">
        <v>6558.07</v>
      </c>
      <c r="V10" s="32">
        <v>5185.5600000000004</v>
      </c>
      <c r="W10" s="32">
        <v>5492.42</v>
      </c>
      <c r="X10" s="32">
        <v>689.52</v>
      </c>
      <c r="Y10" s="32">
        <v>5512.51</v>
      </c>
      <c r="Z10" s="32">
        <v>1085.81</v>
      </c>
      <c r="AA10" s="32">
        <v>1176.6199999999999</v>
      </c>
      <c r="AB10" s="32">
        <v>3614.3100000000004</v>
      </c>
      <c r="AC10" s="32">
        <v>1813.4899999999998</v>
      </c>
      <c r="AD10" s="32">
        <v>4001.9400000000005</v>
      </c>
      <c r="AE10" s="32">
        <v>1232.8499999999999</v>
      </c>
      <c r="AF10" s="32">
        <v>7697.06</v>
      </c>
      <c r="AG10" s="32">
        <v>2876.58</v>
      </c>
      <c r="AH10" s="32">
        <v>3924.7000000000003</v>
      </c>
      <c r="AI10" s="32">
        <v>1558.2600000000002</v>
      </c>
      <c r="AJ10" s="32">
        <v>1871.11</v>
      </c>
      <c r="AK10" s="32">
        <v>6802.18</v>
      </c>
      <c r="AL10" s="32">
        <v>5429.670000000001</v>
      </c>
      <c r="AM10" s="54">
        <v>5736.5300000000007</v>
      </c>
      <c r="AN10" s="53" t="str">
        <f t="shared" si="1"/>
        <v/>
      </c>
      <c r="AO10" s="32" t="str">
        <f t="shared" si="0"/>
        <v/>
      </c>
      <c r="AP10" s="32" t="str">
        <f t="shared" si="0"/>
        <v/>
      </c>
      <c r="AQ10" s="32" t="str">
        <f t="shared" si="0"/>
        <v/>
      </c>
      <c r="AR10" s="32" t="str">
        <f t="shared" si="0"/>
        <v/>
      </c>
      <c r="AS10" s="32" t="str">
        <f t="shared" si="0"/>
        <v/>
      </c>
      <c r="AT10" s="32" t="str">
        <f t="shared" si="0"/>
        <v/>
      </c>
      <c r="AU10" s="32" t="str">
        <f t="shared" si="0"/>
        <v/>
      </c>
      <c r="AV10" s="32" t="str">
        <f t="shared" si="0"/>
        <v/>
      </c>
      <c r="AW10" s="32" t="str">
        <f t="shared" si="0"/>
        <v/>
      </c>
      <c r="AX10" s="32" t="str">
        <f t="shared" si="0"/>
        <v/>
      </c>
      <c r="AY10" s="32" t="str">
        <f t="shared" si="0"/>
        <v/>
      </c>
      <c r="AZ10" s="32" t="str">
        <f t="shared" si="0"/>
        <v/>
      </c>
      <c r="BA10" s="32" t="str">
        <f t="shared" si="0"/>
        <v/>
      </c>
      <c r="BB10" s="32" t="str">
        <f t="shared" si="0"/>
        <v/>
      </c>
      <c r="BC10" s="32" t="str">
        <f t="shared" si="0"/>
        <v/>
      </c>
      <c r="BD10" s="32" t="str">
        <f t="shared" si="0"/>
        <v/>
      </c>
      <c r="BE10" s="32" t="str">
        <f t="shared" si="0"/>
        <v/>
      </c>
      <c r="BF10" s="32" t="str">
        <f t="shared" si="0"/>
        <v/>
      </c>
      <c r="BG10" s="32" t="str">
        <f t="shared" si="0"/>
        <v/>
      </c>
      <c r="BH10" s="32" t="str">
        <f t="shared" si="0"/>
        <v/>
      </c>
      <c r="BI10" s="32" t="str">
        <f t="shared" si="0"/>
        <v/>
      </c>
      <c r="BJ10" s="32" t="str">
        <f t="shared" si="0"/>
        <v/>
      </c>
      <c r="BK10" s="32" t="str">
        <f t="shared" si="0"/>
        <v/>
      </c>
      <c r="BL10" s="32" t="str">
        <f t="shared" si="0"/>
        <v/>
      </c>
      <c r="BM10" s="32" t="str">
        <f t="shared" si="0"/>
        <v/>
      </c>
      <c r="BN10" s="32" t="str">
        <f t="shared" si="0"/>
        <v/>
      </c>
      <c r="BO10" s="32" t="str">
        <f t="shared" si="0"/>
        <v/>
      </c>
      <c r="BP10" s="32" t="str">
        <f t="shared" si="0"/>
        <v/>
      </c>
      <c r="BQ10" s="32" t="str">
        <f t="shared" si="0"/>
        <v/>
      </c>
      <c r="BR10" s="32" t="str">
        <f t="shared" si="0"/>
        <v/>
      </c>
      <c r="BS10" s="32" t="str">
        <f t="shared" si="0"/>
        <v/>
      </c>
      <c r="BT10" s="32" t="str">
        <f t="shared" si="0"/>
        <v/>
      </c>
      <c r="BU10" s="32" t="str">
        <f t="shared" si="0"/>
        <v/>
      </c>
      <c r="BV10" s="32" t="str">
        <f t="shared" si="0"/>
        <v/>
      </c>
      <c r="BW10" s="32" t="str">
        <f t="shared" si="0"/>
        <v/>
      </c>
      <c r="BX10" s="32" t="str">
        <f t="shared" si="0"/>
        <v/>
      </c>
      <c r="BY10" s="32" t="str">
        <f t="shared" si="0"/>
        <v/>
      </c>
      <c r="BZ10" s="32" t="str">
        <f t="shared" si="0"/>
        <v/>
      </c>
      <c r="CA10" s="32" t="str">
        <f t="shared" si="0"/>
        <v/>
      </c>
      <c r="CB10" s="32" t="str">
        <f t="shared" si="0"/>
        <v/>
      </c>
      <c r="CC10" s="32" t="str">
        <f t="shared" si="0"/>
        <v/>
      </c>
      <c r="CD10" s="32" t="str">
        <f t="shared" si="0"/>
        <v/>
      </c>
      <c r="CE10" s="54" t="str">
        <f t="shared" si="0"/>
        <v/>
      </c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2" customFormat="1" ht="18" hidden="1" customHeight="1">
      <c r="A11" s="12">
        <v>110016</v>
      </c>
      <c r="B11" s="29" t="s">
        <v>60</v>
      </c>
      <c r="C11" s="12" t="s">
        <v>61</v>
      </c>
      <c r="D11" s="30" t="s">
        <v>106</v>
      </c>
      <c r="E11" s="30" t="s">
        <v>107</v>
      </c>
      <c r="F11" s="31">
        <v>1.8</v>
      </c>
      <c r="G11" s="43">
        <v>1</v>
      </c>
      <c r="H11" s="53" t="s">
        <v>106</v>
      </c>
      <c r="I11" s="32" t="s">
        <v>106</v>
      </c>
      <c r="J11" s="32" t="s">
        <v>106</v>
      </c>
      <c r="K11" s="32" t="s">
        <v>106</v>
      </c>
      <c r="L11" s="32" t="s">
        <v>106</v>
      </c>
      <c r="M11" s="32" t="s">
        <v>106</v>
      </c>
      <c r="N11" s="32" t="s">
        <v>106</v>
      </c>
      <c r="O11" s="32" t="s">
        <v>106</v>
      </c>
      <c r="P11" s="32" t="s">
        <v>106</v>
      </c>
      <c r="Q11" s="32" t="s">
        <v>106</v>
      </c>
      <c r="R11" s="32" t="s">
        <v>106</v>
      </c>
      <c r="S11" s="32" t="s">
        <v>106</v>
      </c>
      <c r="T11" s="32" t="s">
        <v>106</v>
      </c>
      <c r="U11" s="32" t="s">
        <v>106</v>
      </c>
      <c r="V11" s="32" t="s">
        <v>106</v>
      </c>
      <c r="W11" s="32" t="s">
        <v>106</v>
      </c>
      <c r="X11" s="32" t="s">
        <v>106</v>
      </c>
      <c r="Y11" s="32" t="s">
        <v>106</v>
      </c>
      <c r="Z11" s="32" t="s">
        <v>106</v>
      </c>
      <c r="AA11" s="32" t="s">
        <v>106</v>
      </c>
      <c r="AB11" s="32" t="s">
        <v>106</v>
      </c>
      <c r="AC11" s="32" t="s">
        <v>106</v>
      </c>
      <c r="AD11" s="32" t="s">
        <v>106</v>
      </c>
      <c r="AE11" s="32" t="s">
        <v>106</v>
      </c>
      <c r="AF11" s="32" t="s">
        <v>106</v>
      </c>
      <c r="AG11" s="32" t="s">
        <v>106</v>
      </c>
      <c r="AH11" s="32" t="s">
        <v>106</v>
      </c>
      <c r="AI11" s="32" t="s">
        <v>106</v>
      </c>
      <c r="AJ11" s="32" t="s">
        <v>106</v>
      </c>
      <c r="AK11" s="32" t="s">
        <v>106</v>
      </c>
      <c r="AL11" s="32" t="s">
        <v>106</v>
      </c>
      <c r="AM11" s="54" t="s">
        <v>106</v>
      </c>
      <c r="AN11" s="53">
        <f t="shared" si="1"/>
        <v>1299.44</v>
      </c>
      <c r="AO11" s="32">
        <f t="shared" si="0"/>
        <v>1101.93</v>
      </c>
      <c r="AP11" s="32">
        <f t="shared" si="0"/>
        <v>1299.44</v>
      </c>
      <c r="AQ11" s="32">
        <f t="shared" si="0"/>
        <v>1101.93</v>
      </c>
      <c r="AR11" s="32">
        <f t="shared" si="0"/>
        <v>1330.28</v>
      </c>
      <c r="AS11" s="32">
        <f t="shared" si="0"/>
        <v>1527.79</v>
      </c>
      <c r="AT11" s="32">
        <f t="shared" si="0"/>
        <v>1527.79</v>
      </c>
      <c r="AU11" s="32">
        <f t="shared" si="0"/>
        <v>1330.28</v>
      </c>
      <c r="AV11" s="32">
        <f t="shared" si="0"/>
        <v>1872.34</v>
      </c>
      <c r="AW11" s="32">
        <f t="shared" si="0"/>
        <v>1674.83</v>
      </c>
      <c r="AX11" s="32">
        <f t="shared" si="0"/>
        <v>1872.34</v>
      </c>
      <c r="AY11" s="32">
        <f t="shared" si="0"/>
        <v>1674.83</v>
      </c>
      <c r="AZ11" s="32">
        <f t="shared" si="0"/>
        <v>1872.34</v>
      </c>
      <c r="BA11" s="32">
        <f t="shared" si="0"/>
        <v>1674.83</v>
      </c>
      <c r="BB11" s="32">
        <f t="shared" si="0"/>
        <v>1674.83</v>
      </c>
      <c r="BC11" s="32">
        <f t="shared" si="0"/>
        <v>1872.34</v>
      </c>
      <c r="BD11" s="32">
        <f t="shared" si="0"/>
        <v>1674.83</v>
      </c>
      <c r="BE11" s="32">
        <f t="shared" si="0"/>
        <v>1872.34</v>
      </c>
      <c r="BF11" s="32">
        <f t="shared" si="0"/>
        <v>1674.83</v>
      </c>
      <c r="BG11" s="32">
        <f t="shared" si="0"/>
        <v>1872.34</v>
      </c>
      <c r="BH11" s="32">
        <f t="shared" si="0"/>
        <v>1674.83</v>
      </c>
      <c r="BI11" s="32">
        <f t="shared" si="0"/>
        <v>1674.83</v>
      </c>
      <c r="BJ11" s="32">
        <f t="shared" si="0"/>
        <v>1872.34</v>
      </c>
      <c r="BK11" s="32">
        <f t="shared" si="0"/>
        <v>1975.24</v>
      </c>
      <c r="BL11" s="32">
        <f t="shared" si="0"/>
        <v>1777.73</v>
      </c>
      <c r="BM11" s="32">
        <f t="shared" si="0"/>
        <v>1975.24</v>
      </c>
      <c r="BN11" s="32">
        <f t="shared" si="0"/>
        <v>1777.73</v>
      </c>
      <c r="BO11" s="32">
        <f t="shared" si="0"/>
        <v>2006.08</v>
      </c>
      <c r="BP11" s="32">
        <f t="shared" si="0"/>
        <v>2203.59</v>
      </c>
      <c r="BQ11" s="32">
        <f t="shared" si="0"/>
        <v>2203.59</v>
      </c>
      <c r="BR11" s="32">
        <f t="shared" si="0"/>
        <v>2006.08</v>
      </c>
      <c r="BS11" s="32">
        <f t="shared" si="0"/>
        <v>1872.34</v>
      </c>
      <c r="BT11" s="32">
        <f t="shared" si="0"/>
        <v>1674.83</v>
      </c>
      <c r="BU11" s="32">
        <f t="shared" si="0"/>
        <v>1872.34</v>
      </c>
      <c r="BV11" s="32">
        <f t="shared" si="0"/>
        <v>1674.83</v>
      </c>
      <c r="BW11" s="32">
        <f t="shared" si="0"/>
        <v>1674.83</v>
      </c>
      <c r="BX11" s="32">
        <f t="shared" si="0"/>
        <v>1674.83</v>
      </c>
      <c r="BY11" s="32">
        <f t="shared" si="0"/>
        <v>1872.34</v>
      </c>
      <c r="BZ11" s="32">
        <f t="shared" si="0"/>
        <v>1674.83</v>
      </c>
      <c r="CA11" s="32">
        <f t="shared" si="0"/>
        <v>1872.34</v>
      </c>
      <c r="CB11" s="32">
        <f t="shared" si="0"/>
        <v>1872.34</v>
      </c>
      <c r="CC11" s="32">
        <f t="shared" si="0"/>
        <v>1674.83</v>
      </c>
      <c r="CD11" s="32">
        <f t="shared" si="0"/>
        <v>1674.83</v>
      </c>
      <c r="CE11" s="54">
        <f t="shared" si="0"/>
        <v>1872.34</v>
      </c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2" customFormat="1" ht="18" hidden="1" customHeight="1">
      <c r="A12" s="12">
        <v>110020</v>
      </c>
      <c r="B12" s="29" t="s">
        <v>62</v>
      </c>
      <c r="C12" s="12" t="s">
        <v>61</v>
      </c>
      <c r="D12" s="30" t="s">
        <v>107</v>
      </c>
      <c r="E12" s="30" t="s">
        <v>106</v>
      </c>
      <c r="F12" s="31">
        <v>1.8</v>
      </c>
      <c r="G12" s="43">
        <v>1</v>
      </c>
      <c r="H12" s="53">
        <v>730.08</v>
      </c>
      <c r="I12" s="32">
        <v>5836.7699999999995</v>
      </c>
      <c r="J12" s="32">
        <v>1149.68</v>
      </c>
      <c r="K12" s="32">
        <v>1245.83</v>
      </c>
      <c r="L12" s="32">
        <v>3826.91</v>
      </c>
      <c r="M12" s="32">
        <v>1920.1599999999999</v>
      </c>
      <c r="N12" s="32">
        <v>3978.87</v>
      </c>
      <c r="O12" s="32">
        <v>1305.3699999999999</v>
      </c>
      <c r="P12" s="32">
        <v>7891.34</v>
      </c>
      <c r="Q12" s="32">
        <v>3045.79</v>
      </c>
      <c r="R12" s="32">
        <v>4155.5599999999995</v>
      </c>
      <c r="S12" s="32">
        <v>1649.92</v>
      </c>
      <c r="T12" s="32">
        <v>1722.6999999999998</v>
      </c>
      <c r="U12" s="32">
        <v>6943.82</v>
      </c>
      <c r="V12" s="32">
        <v>5490.58</v>
      </c>
      <c r="W12" s="32">
        <v>5815.49</v>
      </c>
      <c r="X12" s="32">
        <v>730.08</v>
      </c>
      <c r="Y12" s="32">
        <v>5836.7699999999995</v>
      </c>
      <c r="Z12" s="32">
        <v>1149.68</v>
      </c>
      <c r="AA12" s="32">
        <v>1245.83</v>
      </c>
      <c r="AB12" s="32">
        <v>3826.91</v>
      </c>
      <c r="AC12" s="32">
        <v>1920.1599999999999</v>
      </c>
      <c r="AD12" s="32">
        <v>4237.34</v>
      </c>
      <c r="AE12" s="32">
        <v>1305.3699999999999</v>
      </c>
      <c r="AF12" s="32">
        <v>8149.81</v>
      </c>
      <c r="AG12" s="32">
        <v>3045.79</v>
      </c>
      <c r="AH12" s="32">
        <v>4155.5599999999995</v>
      </c>
      <c r="AI12" s="32">
        <v>1649.92</v>
      </c>
      <c r="AJ12" s="32">
        <v>1981.1699999999998</v>
      </c>
      <c r="AK12" s="32">
        <v>7202.29</v>
      </c>
      <c r="AL12" s="32">
        <v>5749.05</v>
      </c>
      <c r="AM12" s="54">
        <v>6073.96</v>
      </c>
      <c r="AN12" s="53" t="str">
        <f t="shared" si="1"/>
        <v/>
      </c>
      <c r="AO12" s="32" t="str">
        <f t="shared" si="0"/>
        <v/>
      </c>
      <c r="AP12" s="32" t="str">
        <f t="shared" si="0"/>
        <v/>
      </c>
      <c r="AQ12" s="32" t="str">
        <f t="shared" si="0"/>
        <v/>
      </c>
      <c r="AR12" s="32" t="str">
        <f t="shared" si="0"/>
        <v/>
      </c>
      <c r="AS12" s="32" t="str">
        <f t="shared" si="0"/>
        <v/>
      </c>
      <c r="AT12" s="32" t="str">
        <f t="shared" si="0"/>
        <v/>
      </c>
      <c r="AU12" s="32" t="str">
        <f t="shared" si="0"/>
        <v/>
      </c>
      <c r="AV12" s="32" t="str">
        <f t="shared" si="0"/>
        <v/>
      </c>
      <c r="AW12" s="32" t="str">
        <f t="shared" si="0"/>
        <v/>
      </c>
      <c r="AX12" s="32" t="str">
        <f t="shared" si="0"/>
        <v/>
      </c>
      <c r="AY12" s="32" t="str">
        <f t="shared" si="0"/>
        <v/>
      </c>
      <c r="AZ12" s="32" t="str">
        <f t="shared" si="0"/>
        <v/>
      </c>
      <c r="BA12" s="32" t="str">
        <f t="shared" si="0"/>
        <v/>
      </c>
      <c r="BB12" s="32" t="str">
        <f t="shared" si="0"/>
        <v/>
      </c>
      <c r="BC12" s="32" t="str">
        <f t="shared" si="0"/>
        <v/>
      </c>
      <c r="BD12" s="32" t="str">
        <f t="shared" si="0"/>
        <v/>
      </c>
      <c r="BE12" s="32" t="str">
        <f t="shared" si="0"/>
        <v/>
      </c>
      <c r="BF12" s="32" t="str">
        <f t="shared" si="0"/>
        <v/>
      </c>
      <c r="BG12" s="32" t="str">
        <f t="shared" si="0"/>
        <v/>
      </c>
      <c r="BH12" s="32" t="str">
        <f t="shared" si="0"/>
        <v/>
      </c>
      <c r="BI12" s="32" t="str">
        <f t="shared" si="0"/>
        <v/>
      </c>
      <c r="BJ12" s="32" t="str">
        <f t="shared" si="0"/>
        <v/>
      </c>
      <c r="BK12" s="32" t="str">
        <f t="shared" si="0"/>
        <v/>
      </c>
      <c r="BL12" s="32" t="str">
        <f t="shared" si="0"/>
        <v/>
      </c>
      <c r="BM12" s="32" t="str">
        <f t="shared" si="0"/>
        <v/>
      </c>
      <c r="BN12" s="32" t="str">
        <f t="shared" si="0"/>
        <v/>
      </c>
      <c r="BO12" s="32" t="str">
        <f t="shared" si="0"/>
        <v/>
      </c>
      <c r="BP12" s="32" t="str">
        <f t="shared" si="0"/>
        <v/>
      </c>
      <c r="BQ12" s="32" t="str">
        <f t="shared" si="0"/>
        <v/>
      </c>
      <c r="BR12" s="32" t="str">
        <f t="shared" si="0"/>
        <v/>
      </c>
      <c r="BS12" s="32" t="str">
        <f t="shared" si="0"/>
        <v/>
      </c>
      <c r="BT12" s="32" t="str">
        <f t="shared" si="0"/>
        <v/>
      </c>
      <c r="BU12" s="32" t="str">
        <f t="shared" si="0"/>
        <v/>
      </c>
      <c r="BV12" s="32" t="str">
        <f t="shared" si="0"/>
        <v/>
      </c>
      <c r="BW12" s="32" t="str">
        <f t="shared" si="0"/>
        <v/>
      </c>
      <c r="BX12" s="32" t="str">
        <f t="shared" si="0"/>
        <v/>
      </c>
      <c r="BY12" s="32" t="str">
        <f t="shared" si="0"/>
        <v/>
      </c>
      <c r="BZ12" s="32" t="str">
        <f t="shared" si="0"/>
        <v/>
      </c>
      <c r="CA12" s="32" t="str">
        <f t="shared" si="0"/>
        <v/>
      </c>
      <c r="CB12" s="32" t="str">
        <f t="shared" si="0"/>
        <v/>
      </c>
      <c r="CC12" s="32" t="str">
        <f t="shared" si="0"/>
        <v/>
      </c>
      <c r="CD12" s="32" t="str">
        <f t="shared" si="0"/>
        <v/>
      </c>
      <c r="CE12" s="54" t="str">
        <f t="shared" si="0"/>
        <v/>
      </c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2" customFormat="1" ht="18" hidden="1" customHeight="1">
      <c r="A13" s="12">
        <v>110021</v>
      </c>
      <c r="B13" s="29" t="s">
        <v>63</v>
      </c>
      <c r="C13" s="12" t="s">
        <v>61</v>
      </c>
      <c r="D13" s="30" t="s">
        <v>107</v>
      </c>
      <c r="E13" s="30" t="s">
        <v>107</v>
      </c>
      <c r="F13" s="31">
        <v>1.8</v>
      </c>
      <c r="G13" s="43">
        <v>1</v>
      </c>
      <c r="H13" s="53">
        <v>730.08</v>
      </c>
      <c r="I13" s="32">
        <v>5836.7699999999995</v>
      </c>
      <c r="J13" s="32">
        <v>1149.68</v>
      </c>
      <c r="K13" s="32">
        <v>1245.83</v>
      </c>
      <c r="L13" s="32">
        <v>3826.91</v>
      </c>
      <c r="M13" s="32">
        <v>1920.1599999999999</v>
      </c>
      <c r="N13" s="32">
        <v>3978.87</v>
      </c>
      <c r="O13" s="32">
        <v>1305.3699999999999</v>
      </c>
      <c r="P13" s="32">
        <v>7891.34</v>
      </c>
      <c r="Q13" s="32">
        <v>3045.79</v>
      </c>
      <c r="R13" s="32">
        <v>4155.5599999999995</v>
      </c>
      <c r="S13" s="32">
        <v>1649.92</v>
      </c>
      <c r="T13" s="32">
        <v>1722.6999999999998</v>
      </c>
      <c r="U13" s="32">
        <v>6943.82</v>
      </c>
      <c r="V13" s="32">
        <v>5490.58</v>
      </c>
      <c r="W13" s="32">
        <v>5815.49</v>
      </c>
      <c r="X13" s="32">
        <v>730.08</v>
      </c>
      <c r="Y13" s="32">
        <v>5836.7699999999995</v>
      </c>
      <c r="Z13" s="32">
        <v>1149.68</v>
      </c>
      <c r="AA13" s="32">
        <v>1245.83</v>
      </c>
      <c r="AB13" s="32">
        <v>3826.91</v>
      </c>
      <c r="AC13" s="32">
        <v>1920.1599999999999</v>
      </c>
      <c r="AD13" s="32">
        <v>4237.34</v>
      </c>
      <c r="AE13" s="32">
        <v>1305.3699999999999</v>
      </c>
      <c r="AF13" s="32">
        <v>8149.81</v>
      </c>
      <c r="AG13" s="32">
        <v>3045.79</v>
      </c>
      <c r="AH13" s="32">
        <v>4155.5599999999995</v>
      </c>
      <c r="AI13" s="32">
        <v>1649.92</v>
      </c>
      <c r="AJ13" s="32">
        <v>1981.1699999999998</v>
      </c>
      <c r="AK13" s="32">
        <v>7202.29</v>
      </c>
      <c r="AL13" s="32">
        <v>5749.05</v>
      </c>
      <c r="AM13" s="54">
        <v>6073.96</v>
      </c>
      <c r="AN13" s="53">
        <f t="shared" si="1"/>
        <v>1299.44</v>
      </c>
      <c r="AO13" s="32">
        <f t="shared" si="0"/>
        <v>1101.93</v>
      </c>
      <c r="AP13" s="32">
        <f t="shared" si="0"/>
        <v>1299.44</v>
      </c>
      <c r="AQ13" s="32">
        <f t="shared" si="0"/>
        <v>1101.93</v>
      </c>
      <c r="AR13" s="32">
        <f t="shared" si="0"/>
        <v>1330.28</v>
      </c>
      <c r="AS13" s="32">
        <f t="shared" si="0"/>
        <v>1527.79</v>
      </c>
      <c r="AT13" s="32">
        <f t="shared" si="0"/>
        <v>1527.79</v>
      </c>
      <c r="AU13" s="32">
        <f t="shared" si="0"/>
        <v>1330.28</v>
      </c>
      <c r="AV13" s="32">
        <f t="shared" si="0"/>
        <v>1872.34</v>
      </c>
      <c r="AW13" s="32">
        <f t="shared" si="0"/>
        <v>1674.83</v>
      </c>
      <c r="AX13" s="32">
        <f t="shared" si="0"/>
        <v>1872.34</v>
      </c>
      <c r="AY13" s="32">
        <f t="shared" si="0"/>
        <v>1674.83</v>
      </c>
      <c r="AZ13" s="32">
        <f t="shared" si="0"/>
        <v>1872.34</v>
      </c>
      <c r="BA13" s="32">
        <f t="shared" si="0"/>
        <v>1674.83</v>
      </c>
      <c r="BB13" s="32">
        <f t="shared" si="0"/>
        <v>1674.83</v>
      </c>
      <c r="BC13" s="32">
        <f t="shared" si="0"/>
        <v>1872.34</v>
      </c>
      <c r="BD13" s="32">
        <f t="shared" si="0"/>
        <v>1674.83</v>
      </c>
      <c r="BE13" s="32">
        <f t="shared" si="0"/>
        <v>1872.34</v>
      </c>
      <c r="BF13" s="32">
        <f t="shared" si="0"/>
        <v>1674.83</v>
      </c>
      <c r="BG13" s="32">
        <f t="shared" si="0"/>
        <v>1872.34</v>
      </c>
      <c r="BH13" s="32">
        <f t="shared" si="0"/>
        <v>1674.83</v>
      </c>
      <c r="BI13" s="32">
        <f t="shared" si="0"/>
        <v>1674.83</v>
      </c>
      <c r="BJ13" s="32">
        <f t="shared" si="0"/>
        <v>1872.34</v>
      </c>
      <c r="BK13" s="32">
        <f t="shared" si="0"/>
        <v>1975.24</v>
      </c>
      <c r="BL13" s="32">
        <f t="shared" si="0"/>
        <v>1777.73</v>
      </c>
      <c r="BM13" s="32">
        <f t="shared" si="0"/>
        <v>1975.24</v>
      </c>
      <c r="BN13" s="32">
        <f t="shared" si="0"/>
        <v>1777.73</v>
      </c>
      <c r="BO13" s="32">
        <f t="shared" si="0"/>
        <v>2006.08</v>
      </c>
      <c r="BP13" s="32">
        <f t="shared" si="0"/>
        <v>2203.59</v>
      </c>
      <c r="BQ13" s="32">
        <f t="shared" si="0"/>
        <v>2203.59</v>
      </c>
      <c r="BR13" s="32">
        <f t="shared" si="0"/>
        <v>2006.08</v>
      </c>
      <c r="BS13" s="32">
        <f t="shared" si="0"/>
        <v>1872.34</v>
      </c>
      <c r="BT13" s="32">
        <f t="shared" si="0"/>
        <v>1674.83</v>
      </c>
      <c r="BU13" s="32">
        <f t="shared" si="0"/>
        <v>1872.34</v>
      </c>
      <c r="BV13" s="32">
        <f t="shared" si="0"/>
        <v>1674.83</v>
      </c>
      <c r="BW13" s="32">
        <f t="shared" si="0"/>
        <v>1674.83</v>
      </c>
      <c r="BX13" s="32">
        <f t="shared" si="0"/>
        <v>1674.83</v>
      </c>
      <c r="BY13" s="32">
        <f t="shared" si="0"/>
        <v>1872.34</v>
      </c>
      <c r="BZ13" s="32">
        <f t="shared" si="0"/>
        <v>1674.83</v>
      </c>
      <c r="CA13" s="32">
        <f t="shared" si="0"/>
        <v>1872.34</v>
      </c>
      <c r="CB13" s="32">
        <f t="shared" si="0"/>
        <v>1872.34</v>
      </c>
      <c r="CC13" s="32">
        <f>IF($E13="+",ROUND(CC$6*$F13,2),"")</f>
        <v>1674.83</v>
      </c>
      <c r="CD13" s="32">
        <f>IF($E13="+",ROUND(CD$6*$F13,2),"")</f>
        <v>1674.83</v>
      </c>
      <c r="CE13" s="54">
        <f>IF($E13="+",ROUND(CE$6*$F13,2),"")</f>
        <v>1872.34</v>
      </c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2" customFormat="1" ht="18" hidden="1" customHeight="1">
      <c r="A14" s="12">
        <v>110025</v>
      </c>
      <c r="B14" s="29" t="s">
        <v>64</v>
      </c>
      <c r="C14" s="12" t="s">
        <v>65</v>
      </c>
      <c r="D14" s="30" t="s">
        <v>107</v>
      </c>
      <c r="E14" s="30" t="s">
        <v>106</v>
      </c>
      <c r="F14" s="31">
        <v>2.4</v>
      </c>
      <c r="G14" s="43">
        <v>1</v>
      </c>
      <c r="H14" s="53">
        <v>973.44</v>
      </c>
      <c r="I14" s="32">
        <v>7782.36</v>
      </c>
      <c r="J14" s="32">
        <v>1532.9</v>
      </c>
      <c r="K14" s="32">
        <v>1661.1100000000001</v>
      </c>
      <c r="L14" s="32">
        <v>5102.55</v>
      </c>
      <c r="M14" s="32">
        <v>2560.2200000000003</v>
      </c>
      <c r="N14" s="32">
        <v>5305.15</v>
      </c>
      <c r="O14" s="32">
        <v>1740.49</v>
      </c>
      <c r="P14" s="32">
        <v>10521.800000000001</v>
      </c>
      <c r="Q14" s="32">
        <v>4061.04</v>
      </c>
      <c r="R14" s="32">
        <v>5540.7400000000007</v>
      </c>
      <c r="S14" s="32">
        <v>2199.8900000000003</v>
      </c>
      <c r="T14" s="32">
        <v>2296.9300000000003</v>
      </c>
      <c r="U14" s="32">
        <v>9258.44</v>
      </c>
      <c r="V14" s="32">
        <v>7320.77</v>
      </c>
      <c r="W14" s="32">
        <v>7753.99</v>
      </c>
      <c r="X14" s="32">
        <v>973.44</v>
      </c>
      <c r="Y14" s="32">
        <v>7782.36</v>
      </c>
      <c r="Z14" s="32">
        <v>1532.9</v>
      </c>
      <c r="AA14" s="32">
        <v>1661.1100000000001</v>
      </c>
      <c r="AB14" s="32">
        <v>5102.55</v>
      </c>
      <c r="AC14" s="32">
        <v>2560.2200000000003</v>
      </c>
      <c r="AD14" s="32">
        <v>5649.78</v>
      </c>
      <c r="AE14" s="32">
        <v>1740.49</v>
      </c>
      <c r="AF14" s="32">
        <v>10866.43</v>
      </c>
      <c r="AG14" s="32">
        <v>4061.04</v>
      </c>
      <c r="AH14" s="32">
        <v>5540.7400000000007</v>
      </c>
      <c r="AI14" s="32">
        <v>2199.8900000000003</v>
      </c>
      <c r="AJ14" s="32">
        <v>2641.56</v>
      </c>
      <c r="AK14" s="32">
        <v>9603.07</v>
      </c>
      <c r="AL14" s="32">
        <v>7665.4</v>
      </c>
      <c r="AM14" s="54">
        <v>8098.62</v>
      </c>
      <c r="AN14" s="53" t="str">
        <f t="shared" si="1"/>
        <v/>
      </c>
      <c r="AO14" s="32" t="str">
        <f t="shared" si="1"/>
        <v/>
      </c>
      <c r="AP14" s="32" t="str">
        <f t="shared" si="1"/>
        <v/>
      </c>
      <c r="AQ14" s="32" t="str">
        <f t="shared" si="1"/>
        <v/>
      </c>
      <c r="AR14" s="32" t="str">
        <f t="shared" si="1"/>
        <v/>
      </c>
      <c r="AS14" s="32" t="str">
        <f t="shared" si="1"/>
        <v/>
      </c>
      <c r="AT14" s="32" t="str">
        <f t="shared" si="1"/>
        <v/>
      </c>
      <c r="AU14" s="32" t="str">
        <f t="shared" si="1"/>
        <v/>
      </c>
      <c r="AV14" s="32" t="str">
        <f t="shared" si="1"/>
        <v/>
      </c>
      <c r="AW14" s="32" t="str">
        <f t="shared" si="1"/>
        <v/>
      </c>
      <c r="AX14" s="32" t="str">
        <f t="shared" si="1"/>
        <v/>
      </c>
      <c r="AY14" s="32" t="str">
        <f t="shared" si="1"/>
        <v/>
      </c>
      <c r="AZ14" s="32" t="str">
        <f t="shared" si="1"/>
        <v/>
      </c>
      <c r="BA14" s="32" t="str">
        <f t="shared" si="1"/>
        <v/>
      </c>
      <c r="BB14" s="32" t="str">
        <f t="shared" si="1"/>
        <v/>
      </c>
      <c r="BC14" s="32" t="str">
        <f t="shared" si="1"/>
        <v/>
      </c>
      <c r="BD14" s="32" t="str">
        <f t="shared" ref="BD14:BS31" si="2">IF($E14="+",ROUND(BD$6*$F14,2),"")</f>
        <v/>
      </c>
      <c r="BE14" s="32" t="str">
        <f t="shared" si="2"/>
        <v/>
      </c>
      <c r="BF14" s="32" t="str">
        <f t="shared" si="2"/>
        <v/>
      </c>
      <c r="BG14" s="32" t="str">
        <f t="shared" si="2"/>
        <v/>
      </c>
      <c r="BH14" s="32" t="str">
        <f t="shared" si="2"/>
        <v/>
      </c>
      <c r="BI14" s="32" t="str">
        <f t="shared" si="2"/>
        <v/>
      </c>
      <c r="BJ14" s="32" t="str">
        <f t="shared" si="2"/>
        <v/>
      </c>
      <c r="BK14" s="32" t="str">
        <f t="shared" si="2"/>
        <v/>
      </c>
      <c r="BL14" s="32" t="str">
        <f t="shared" si="2"/>
        <v/>
      </c>
      <c r="BM14" s="32" t="str">
        <f t="shared" si="2"/>
        <v/>
      </c>
      <c r="BN14" s="32" t="str">
        <f t="shared" si="2"/>
        <v/>
      </c>
      <c r="BO14" s="32" t="str">
        <f t="shared" si="2"/>
        <v/>
      </c>
      <c r="BP14" s="32" t="str">
        <f t="shared" si="2"/>
        <v/>
      </c>
      <c r="BQ14" s="32" t="str">
        <f t="shared" si="2"/>
        <v/>
      </c>
      <c r="BR14" s="32" t="str">
        <f t="shared" si="2"/>
        <v/>
      </c>
      <c r="BS14" s="32" t="str">
        <f t="shared" si="2"/>
        <v/>
      </c>
      <c r="BT14" s="32" t="str">
        <f t="shared" ref="BT14:CE30" si="3">IF($E14="+",ROUND(BT$6*$F14,2),"")</f>
        <v/>
      </c>
      <c r="BU14" s="32" t="str">
        <f t="shared" si="3"/>
        <v/>
      </c>
      <c r="BV14" s="32" t="str">
        <f t="shared" si="3"/>
        <v/>
      </c>
      <c r="BW14" s="32" t="str">
        <f t="shared" si="3"/>
        <v/>
      </c>
      <c r="BX14" s="32" t="str">
        <f t="shared" si="3"/>
        <v/>
      </c>
      <c r="BY14" s="32" t="str">
        <f t="shared" si="3"/>
        <v/>
      </c>
      <c r="BZ14" s="32" t="str">
        <f t="shared" si="3"/>
        <v/>
      </c>
      <c r="CA14" s="32" t="str">
        <f t="shared" si="3"/>
        <v/>
      </c>
      <c r="CB14" s="32" t="str">
        <f t="shared" si="3"/>
        <v/>
      </c>
      <c r="CC14" s="32" t="str">
        <f t="shared" si="3"/>
        <v/>
      </c>
      <c r="CD14" s="32" t="str">
        <f t="shared" si="3"/>
        <v/>
      </c>
      <c r="CE14" s="54" t="str">
        <f t="shared" si="3"/>
        <v/>
      </c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2" customFormat="1" ht="18" hidden="1" customHeight="1">
      <c r="A15" s="12">
        <v>110026</v>
      </c>
      <c r="B15" s="29" t="s">
        <v>66</v>
      </c>
      <c r="C15" s="12" t="s">
        <v>65</v>
      </c>
      <c r="D15" s="30" t="s">
        <v>106</v>
      </c>
      <c r="E15" s="30" t="s">
        <v>107</v>
      </c>
      <c r="F15" s="31">
        <v>2.4</v>
      </c>
      <c r="G15" s="43">
        <v>1</v>
      </c>
      <c r="H15" s="53" t="s">
        <v>106</v>
      </c>
      <c r="I15" s="32" t="s">
        <v>106</v>
      </c>
      <c r="J15" s="32" t="s">
        <v>106</v>
      </c>
      <c r="K15" s="32" t="s">
        <v>106</v>
      </c>
      <c r="L15" s="32" t="s">
        <v>106</v>
      </c>
      <c r="M15" s="32" t="s">
        <v>106</v>
      </c>
      <c r="N15" s="32" t="s">
        <v>106</v>
      </c>
      <c r="O15" s="32" t="s">
        <v>106</v>
      </c>
      <c r="P15" s="32" t="s">
        <v>106</v>
      </c>
      <c r="Q15" s="32" t="s">
        <v>106</v>
      </c>
      <c r="R15" s="32" t="s">
        <v>106</v>
      </c>
      <c r="S15" s="32" t="s">
        <v>106</v>
      </c>
      <c r="T15" s="32" t="s">
        <v>106</v>
      </c>
      <c r="U15" s="32" t="s">
        <v>106</v>
      </c>
      <c r="V15" s="32" t="s">
        <v>106</v>
      </c>
      <c r="W15" s="32" t="s">
        <v>106</v>
      </c>
      <c r="X15" s="32" t="s">
        <v>106</v>
      </c>
      <c r="Y15" s="32" t="s">
        <v>106</v>
      </c>
      <c r="Z15" s="32" t="s">
        <v>106</v>
      </c>
      <c r="AA15" s="32" t="s">
        <v>106</v>
      </c>
      <c r="AB15" s="32" t="s">
        <v>106</v>
      </c>
      <c r="AC15" s="32" t="s">
        <v>106</v>
      </c>
      <c r="AD15" s="32" t="s">
        <v>106</v>
      </c>
      <c r="AE15" s="32" t="s">
        <v>106</v>
      </c>
      <c r="AF15" s="32" t="s">
        <v>106</v>
      </c>
      <c r="AG15" s="32" t="s">
        <v>106</v>
      </c>
      <c r="AH15" s="32" t="s">
        <v>106</v>
      </c>
      <c r="AI15" s="32" t="s">
        <v>106</v>
      </c>
      <c r="AJ15" s="32" t="s">
        <v>106</v>
      </c>
      <c r="AK15" s="32" t="s">
        <v>106</v>
      </c>
      <c r="AL15" s="32" t="s">
        <v>106</v>
      </c>
      <c r="AM15" s="54" t="s">
        <v>106</v>
      </c>
      <c r="AN15" s="53">
        <f t="shared" si="1"/>
        <v>1732.58</v>
      </c>
      <c r="AO15" s="32">
        <f t="shared" si="1"/>
        <v>1469.23</v>
      </c>
      <c r="AP15" s="32">
        <f t="shared" si="1"/>
        <v>1732.58</v>
      </c>
      <c r="AQ15" s="32">
        <f t="shared" si="1"/>
        <v>1469.23</v>
      </c>
      <c r="AR15" s="32">
        <f t="shared" si="1"/>
        <v>1773.7</v>
      </c>
      <c r="AS15" s="32">
        <f t="shared" si="1"/>
        <v>2037.05</v>
      </c>
      <c r="AT15" s="32">
        <f t="shared" si="1"/>
        <v>2037.05</v>
      </c>
      <c r="AU15" s="32">
        <f t="shared" si="1"/>
        <v>1773.7</v>
      </c>
      <c r="AV15" s="32">
        <f t="shared" si="1"/>
        <v>2496.4499999999998</v>
      </c>
      <c r="AW15" s="32">
        <f t="shared" si="1"/>
        <v>2233.1</v>
      </c>
      <c r="AX15" s="32">
        <f t="shared" si="1"/>
        <v>2496.4499999999998</v>
      </c>
      <c r="AY15" s="32">
        <f t="shared" si="1"/>
        <v>2233.1</v>
      </c>
      <c r="AZ15" s="32">
        <f t="shared" si="1"/>
        <v>2496.4499999999998</v>
      </c>
      <c r="BA15" s="32">
        <f t="shared" si="1"/>
        <v>2233.1</v>
      </c>
      <c r="BB15" s="32">
        <f t="shared" si="1"/>
        <v>2233.1</v>
      </c>
      <c r="BC15" s="32">
        <f t="shared" si="1"/>
        <v>2496.4499999999998</v>
      </c>
      <c r="BD15" s="32">
        <f t="shared" si="2"/>
        <v>2233.1</v>
      </c>
      <c r="BE15" s="32">
        <f t="shared" si="2"/>
        <v>2496.4499999999998</v>
      </c>
      <c r="BF15" s="32">
        <f t="shared" si="2"/>
        <v>2233.1</v>
      </c>
      <c r="BG15" s="32">
        <f t="shared" si="2"/>
        <v>2496.4499999999998</v>
      </c>
      <c r="BH15" s="32">
        <f t="shared" si="2"/>
        <v>2233.1</v>
      </c>
      <c r="BI15" s="32">
        <f t="shared" si="2"/>
        <v>2233.1</v>
      </c>
      <c r="BJ15" s="32">
        <f t="shared" si="2"/>
        <v>2496.4499999999998</v>
      </c>
      <c r="BK15" s="32">
        <f t="shared" si="2"/>
        <v>2633.66</v>
      </c>
      <c r="BL15" s="32">
        <f t="shared" si="2"/>
        <v>2370.31</v>
      </c>
      <c r="BM15" s="32">
        <f t="shared" si="2"/>
        <v>2633.66</v>
      </c>
      <c r="BN15" s="32">
        <f t="shared" si="2"/>
        <v>2370.31</v>
      </c>
      <c r="BO15" s="32">
        <f t="shared" si="2"/>
        <v>2674.77</v>
      </c>
      <c r="BP15" s="32">
        <f t="shared" si="2"/>
        <v>2938.12</v>
      </c>
      <c r="BQ15" s="32">
        <f t="shared" si="2"/>
        <v>2938.12</v>
      </c>
      <c r="BR15" s="32">
        <f t="shared" si="2"/>
        <v>2674.77</v>
      </c>
      <c r="BS15" s="32">
        <f t="shared" si="2"/>
        <v>2496.4499999999998</v>
      </c>
      <c r="BT15" s="32">
        <f t="shared" si="3"/>
        <v>2233.1</v>
      </c>
      <c r="BU15" s="32">
        <f t="shared" si="3"/>
        <v>2496.4499999999998</v>
      </c>
      <c r="BV15" s="32">
        <f t="shared" si="3"/>
        <v>2233.1</v>
      </c>
      <c r="BW15" s="32">
        <f t="shared" si="3"/>
        <v>2233.1</v>
      </c>
      <c r="BX15" s="32">
        <f t="shared" si="3"/>
        <v>2233.1</v>
      </c>
      <c r="BY15" s="32">
        <f t="shared" si="3"/>
        <v>2496.4499999999998</v>
      </c>
      <c r="BZ15" s="32">
        <f t="shared" si="3"/>
        <v>2233.1</v>
      </c>
      <c r="CA15" s="32">
        <f t="shared" si="3"/>
        <v>2496.4499999999998</v>
      </c>
      <c r="CB15" s="32">
        <f t="shared" si="3"/>
        <v>2496.4499999999998</v>
      </c>
      <c r="CC15" s="32">
        <f t="shared" si="3"/>
        <v>2233.1</v>
      </c>
      <c r="CD15" s="32">
        <f t="shared" si="3"/>
        <v>2233.1</v>
      </c>
      <c r="CE15" s="54">
        <f t="shared" si="3"/>
        <v>2496.4499999999998</v>
      </c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2" customFormat="1" ht="18" hidden="1" customHeight="1">
      <c r="A16" s="12">
        <v>110034</v>
      </c>
      <c r="B16" s="29" t="s">
        <v>67</v>
      </c>
      <c r="C16" s="12" t="s">
        <v>68</v>
      </c>
      <c r="D16" s="30" t="s">
        <v>107</v>
      </c>
      <c r="E16" s="30" t="s">
        <v>107</v>
      </c>
      <c r="F16" s="31">
        <v>2.2999999999999998</v>
      </c>
      <c r="G16" s="43">
        <v>1</v>
      </c>
      <c r="H16" s="53">
        <v>932.88</v>
      </c>
      <c r="I16" s="32">
        <v>7458.11</v>
      </c>
      <c r="J16" s="32">
        <v>1469.03</v>
      </c>
      <c r="K16" s="32">
        <v>1591.9</v>
      </c>
      <c r="L16" s="32">
        <v>4889.95</v>
      </c>
      <c r="M16" s="32">
        <v>2453.54</v>
      </c>
      <c r="N16" s="32">
        <v>5084.1100000000006</v>
      </c>
      <c r="O16" s="32">
        <v>1667.97</v>
      </c>
      <c r="P16" s="32">
        <v>10083.41</v>
      </c>
      <c r="Q16" s="32">
        <v>3891.8300000000004</v>
      </c>
      <c r="R16" s="32">
        <v>5309.8799999999992</v>
      </c>
      <c r="S16" s="32">
        <v>2108.23</v>
      </c>
      <c r="T16" s="32">
        <v>2201.23</v>
      </c>
      <c r="U16" s="32">
        <v>8872.69</v>
      </c>
      <c r="V16" s="32">
        <v>7015.75</v>
      </c>
      <c r="W16" s="32">
        <v>7430.92</v>
      </c>
      <c r="X16" s="32">
        <v>932.88</v>
      </c>
      <c r="Y16" s="32">
        <v>7458.11</v>
      </c>
      <c r="Z16" s="32">
        <v>1469.03</v>
      </c>
      <c r="AA16" s="32">
        <v>1591.9</v>
      </c>
      <c r="AB16" s="32">
        <v>4889.95</v>
      </c>
      <c r="AC16" s="32">
        <v>2453.54</v>
      </c>
      <c r="AD16" s="32">
        <v>5414.38</v>
      </c>
      <c r="AE16" s="32">
        <v>1667.97</v>
      </c>
      <c r="AF16" s="32">
        <v>10413.68</v>
      </c>
      <c r="AG16" s="32">
        <v>3891.8300000000004</v>
      </c>
      <c r="AH16" s="32">
        <v>5309.8799999999992</v>
      </c>
      <c r="AI16" s="32">
        <v>2108.23</v>
      </c>
      <c r="AJ16" s="32">
        <v>2531.5</v>
      </c>
      <c r="AK16" s="32">
        <v>9202.9600000000009</v>
      </c>
      <c r="AL16" s="32">
        <v>7346.0199999999995</v>
      </c>
      <c r="AM16" s="54">
        <v>7761.19</v>
      </c>
      <c r="AN16" s="53">
        <f t="shared" si="1"/>
        <v>1660.39</v>
      </c>
      <c r="AO16" s="32">
        <f t="shared" si="1"/>
        <v>1408.02</v>
      </c>
      <c r="AP16" s="32">
        <f t="shared" si="1"/>
        <v>1660.39</v>
      </c>
      <c r="AQ16" s="32">
        <f t="shared" si="1"/>
        <v>1408.02</v>
      </c>
      <c r="AR16" s="32">
        <f t="shared" si="1"/>
        <v>1699.8</v>
      </c>
      <c r="AS16" s="32">
        <f t="shared" si="1"/>
        <v>1952.17</v>
      </c>
      <c r="AT16" s="32">
        <f t="shared" si="1"/>
        <v>1952.17</v>
      </c>
      <c r="AU16" s="32">
        <f t="shared" si="1"/>
        <v>1699.8</v>
      </c>
      <c r="AV16" s="32">
        <f t="shared" si="1"/>
        <v>2392.4299999999998</v>
      </c>
      <c r="AW16" s="32">
        <f t="shared" si="1"/>
        <v>2140.06</v>
      </c>
      <c r="AX16" s="32">
        <f t="shared" si="1"/>
        <v>2392.4299999999998</v>
      </c>
      <c r="AY16" s="32">
        <f t="shared" si="1"/>
        <v>2140.06</v>
      </c>
      <c r="AZ16" s="32">
        <f t="shared" si="1"/>
        <v>2392.4299999999998</v>
      </c>
      <c r="BA16" s="32">
        <f t="shared" si="1"/>
        <v>2140.06</v>
      </c>
      <c r="BB16" s="32">
        <f t="shared" si="1"/>
        <v>2140.06</v>
      </c>
      <c r="BC16" s="32">
        <f t="shared" si="1"/>
        <v>2392.4299999999998</v>
      </c>
      <c r="BD16" s="32">
        <f t="shared" si="2"/>
        <v>2140.06</v>
      </c>
      <c r="BE16" s="32">
        <f t="shared" si="2"/>
        <v>2392.4299999999998</v>
      </c>
      <c r="BF16" s="32">
        <f t="shared" si="2"/>
        <v>2140.06</v>
      </c>
      <c r="BG16" s="32">
        <f t="shared" si="2"/>
        <v>2392.4299999999998</v>
      </c>
      <c r="BH16" s="32">
        <f t="shared" si="2"/>
        <v>2140.06</v>
      </c>
      <c r="BI16" s="32">
        <f t="shared" si="2"/>
        <v>2140.06</v>
      </c>
      <c r="BJ16" s="32">
        <f t="shared" si="2"/>
        <v>2392.4299999999998</v>
      </c>
      <c r="BK16" s="32">
        <f t="shared" si="2"/>
        <v>2523.92</v>
      </c>
      <c r="BL16" s="32">
        <f t="shared" si="2"/>
        <v>2271.54</v>
      </c>
      <c r="BM16" s="32">
        <f t="shared" si="2"/>
        <v>2523.92</v>
      </c>
      <c r="BN16" s="32">
        <f t="shared" si="2"/>
        <v>2271.54</v>
      </c>
      <c r="BO16" s="32">
        <f t="shared" si="2"/>
        <v>2563.3200000000002</v>
      </c>
      <c r="BP16" s="32">
        <f t="shared" si="2"/>
        <v>2815.7</v>
      </c>
      <c r="BQ16" s="32">
        <f t="shared" si="2"/>
        <v>2815.7</v>
      </c>
      <c r="BR16" s="32">
        <f t="shared" si="2"/>
        <v>2563.3200000000002</v>
      </c>
      <c r="BS16" s="32">
        <f t="shared" si="2"/>
        <v>2392.4299999999998</v>
      </c>
      <c r="BT16" s="32">
        <f t="shared" si="3"/>
        <v>2140.06</v>
      </c>
      <c r="BU16" s="32">
        <f t="shared" si="3"/>
        <v>2392.4299999999998</v>
      </c>
      <c r="BV16" s="32">
        <f t="shared" si="3"/>
        <v>2140.06</v>
      </c>
      <c r="BW16" s="32">
        <f t="shared" si="3"/>
        <v>2140.06</v>
      </c>
      <c r="BX16" s="32">
        <f t="shared" si="3"/>
        <v>2140.06</v>
      </c>
      <c r="BY16" s="32">
        <f t="shared" si="3"/>
        <v>2392.4299999999998</v>
      </c>
      <c r="BZ16" s="32">
        <f t="shared" si="3"/>
        <v>2140.06</v>
      </c>
      <c r="CA16" s="32">
        <f t="shared" si="3"/>
        <v>2392.4299999999998</v>
      </c>
      <c r="CB16" s="32">
        <f t="shared" si="3"/>
        <v>2392.4299999999998</v>
      </c>
      <c r="CC16" s="32">
        <f t="shared" si="3"/>
        <v>2140.06</v>
      </c>
      <c r="CD16" s="32">
        <f t="shared" si="3"/>
        <v>2140.06</v>
      </c>
      <c r="CE16" s="54">
        <f t="shared" si="3"/>
        <v>2392.4299999999998</v>
      </c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2" customFormat="1" ht="18" hidden="1" customHeight="1">
      <c r="A17" s="12">
        <v>110035</v>
      </c>
      <c r="B17" s="29" t="s">
        <v>69</v>
      </c>
      <c r="C17" s="12" t="s">
        <v>70</v>
      </c>
      <c r="D17" s="30" t="s">
        <v>107</v>
      </c>
      <c r="E17" s="30" t="s">
        <v>107</v>
      </c>
      <c r="F17" s="31">
        <v>2.1</v>
      </c>
      <c r="G17" s="43">
        <v>1</v>
      </c>
      <c r="H17" s="53">
        <v>851.76</v>
      </c>
      <c r="I17" s="32">
        <v>6809.5800000000008</v>
      </c>
      <c r="J17" s="32">
        <v>1341.29</v>
      </c>
      <c r="K17" s="32">
        <v>1453.47</v>
      </c>
      <c r="L17" s="32">
        <v>4464.74</v>
      </c>
      <c r="M17" s="32">
        <v>2240.1899999999996</v>
      </c>
      <c r="N17" s="32">
        <v>4642.0200000000004</v>
      </c>
      <c r="O17" s="32">
        <v>1522.9299999999998</v>
      </c>
      <c r="P17" s="32">
        <v>9206.5999999999985</v>
      </c>
      <c r="Q17" s="32">
        <v>3553.42</v>
      </c>
      <c r="R17" s="32">
        <v>4848.16</v>
      </c>
      <c r="S17" s="32">
        <v>1924.9099999999999</v>
      </c>
      <c r="T17" s="32">
        <v>2009.8199999999997</v>
      </c>
      <c r="U17" s="32">
        <v>8101.16</v>
      </c>
      <c r="V17" s="32">
        <v>6405.6900000000005</v>
      </c>
      <c r="W17" s="32">
        <v>6784.76</v>
      </c>
      <c r="X17" s="32">
        <v>851.76</v>
      </c>
      <c r="Y17" s="32">
        <v>6809.5800000000008</v>
      </c>
      <c r="Z17" s="32">
        <v>1341.29</v>
      </c>
      <c r="AA17" s="32">
        <v>1453.47</v>
      </c>
      <c r="AB17" s="32">
        <v>4464.74</v>
      </c>
      <c r="AC17" s="32">
        <v>2240.1899999999996</v>
      </c>
      <c r="AD17" s="32">
        <v>4943.57</v>
      </c>
      <c r="AE17" s="32">
        <v>1522.9299999999998</v>
      </c>
      <c r="AF17" s="32">
        <v>9508.15</v>
      </c>
      <c r="AG17" s="32">
        <v>3553.42</v>
      </c>
      <c r="AH17" s="32">
        <v>4848.16</v>
      </c>
      <c r="AI17" s="32">
        <v>1924.9099999999999</v>
      </c>
      <c r="AJ17" s="32">
        <v>2311.37</v>
      </c>
      <c r="AK17" s="32">
        <v>8402.7099999999991</v>
      </c>
      <c r="AL17" s="32">
        <v>6707.24</v>
      </c>
      <c r="AM17" s="54">
        <v>7086.3099999999995</v>
      </c>
      <c r="AN17" s="53">
        <f t="shared" si="1"/>
        <v>1516.01</v>
      </c>
      <c r="AO17" s="32">
        <f t="shared" si="1"/>
        <v>1285.58</v>
      </c>
      <c r="AP17" s="32">
        <f t="shared" si="1"/>
        <v>1516.01</v>
      </c>
      <c r="AQ17" s="32">
        <f t="shared" si="1"/>
        <v>1285.58</v>
      </c>
      <c r="AR17" s="32">
        <f t="shared" si="1"/>
        <v>1551.99</v>
      </c>
      <c r="AS17" s="32">
        <f t="shared" si="1"/>
        <v>1782.42</v>
      </c>
      <c r="AT17" s="32">
        <f t="shared" si="1"/>
        <v>1782.42</v>
      </c>
      <c r="AU17" s="32">
        <f t="shared" si="1"/>
        <v>1551.99</v>
      </c>
      <c r="AV17" s="32">
        <f t="shared" si="1"/>
        <v>2184.4</v>
      </c>
      <c r="AW17" s="32">
        <f t="shared" si="1"/>
        <v>1953.97</v>
      </c>
      <c r="AX17" s="32">
        <f t="shared" si="1"/>
        <v>2184.4</v>
      </c>
      <c r="AY17" s="32">
        <f t="shared" si="1"/>
        <v>1953.97</v>
      </c>
      <c r="AZ17" s="32">
        <f t="shared" si="1"/>
        <v>2184.4</v>
      </c>
      <c r="BA17" s="32">
        <f t="shared" si="1"/>
        <v>1953.97</v>
      </c>
      <c r="BB17" s="32">
        <f t="shared" si="1"/>
        <v>1953.97</v>
      </c>
      <c r="BC17" s="32">
        <f t="shared" si="1"/>
        <v>2184.4</v>
      </c>
      <c r="BD17" s="32">
        <f t="shared" si="2"/>
        <v>1953.97</v>
      </c>
      <c r="BE17" s="32">
        <f t="shared" si="2"/>
        <v>2184.4</v>
      </c>
      <c r="BF17" s="32">
        <f t="shared" si="2"/>
        <v>1953.97</v>
      </c>
      <c r="BG17" s="32">
        <f t="shared" si="2"/>
        <v>2184.4</v>
      </c>
      <c r="BH17" s="32">
        <f t="shared" si="2"/>
        <v>1953.97</v>
      </c>
      <c r="BI17" s="32">
        <f t="shared" si="2"/>
        <v>1953.97</v>
      </c>
      <c r="BJ17" s="32">
        <f t="shared" si="2"/>
        <v>2184.4</v>
      </c>
      <c r="BK17" s="32">
        <f t="shared" si="2"/>
        <v>2304.4499999999998</v>
      </c>
      <c r="BL17" s="32">
        <f t="shared" si="2"/>
        <v>2074.02</v>
      </c>
      <c r="BM17" s="32">
        <f t="shared" si="2"/>
        <v>2304.4499999999998</v>
      </c>
      <c r="BN17" s="32">
        <f t="shared" si="2"/>
        <v>2074.02</v>
      </c>
      <c r="BO17" s="32">
        <f t="shared" si="2"/>
        <v>2340.4299999999998</v>
      </c>
      <c r="BP17" s="32">
        <f t="shared" si="2"/>
        <v>2570.86</v>
      </c>
      <c r="BQ17" s="32">
        <f t="shared" si="2"/>
        <v>2570.86</v>
      </c>
      <c r="BR17" s="32">
        <f t="shared" si="2"/>
        <v>2340.4299999999998</v>
      </c>
      <c r="BS17" s="32">
        <f t="shared" si="2"/>
        <v>2184.4</v>
      </c>
      <c r="BT17" s="32">
        <f t="shared" si="3"/>
        <v>1953.97</v>
      </c>
      <c r="BU17" s="32">
        <f t="shared" si="3"/>
        <v>2184.4</v>
      </c>
      <c r="BV17" s="32">
        <f t="shared" si="3"/>
        <v>1953.97</v>
      </c>
      <c r="BW17" s="32">
        <f t="shared" si="3"/>
        <v>1953.97</v>
      </c>
      <c r="BX17" s="32">
        <f t="shared" si="3"/>
        <v>1953.97</v>
      </c>
      <c r="BY17" s="32">
        <f t="shared" si="3"/>
        <v>2184.4</v>
      </c>
      <c r="BZ17" s="32">
        <f t="shared" si="3"/>
        <v>1953.97</v>
      </c>
      <c r="CA17" s="32">
        <f t="shared" si="3"/>
        <v>2184.4</v>
      </c>
      <c r="CB17" s="32">
        <f t="shared" si="3"/>
        <v>2184.4</v>
      </c>
      <c r="CC17" s="32">
        <f t="shared" si="3"/>
        <v>1953.97</v>
      </c>
      <c r="CD17" s="32">
        <f t="shared" si="3"/>
        <v>1953.97</v>
      </c>
      <c r="CE17" s="54">
        <f t="shared" si="3"/>
        <v>2184.4</v>
      </c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2" customFormat="1" ht="18" hidden="1" customHeight="1">
      <c r="A18" s="12">
        <v>110037</v>
      </c>
      <c r="B18" s="29" t="s">
        <v>71</v>
      </c>
      <c r="C18" s="12" t="s">
        <v>72</v>
      </c>
      <c r="D18" s="30" t="s">
        <v>107</v>
      </c>
      <c r="E18" s="30" t="s">
        <v>107</v>
      </c>
      <c r="F18" s="31">
        <v>2.1</v>
      </c>
      <c r="G18" s="43">
        <v>1</v>
      </c>
      <c r="H18" s="53">
        <v>851.76</v>
      </c>
      <c r="I18" s="32">
        <v>6809.5800000000008</v>
      </c>
      <c r="J18" s="32">
        <v>1341.29</v>
      </c>
      <c r="K18" s="32">
        <v>1453.47</v>
      </c>
      <c r="L18" s="32">
        <v>4464.74</v>
      </c>
      <c r="M18" s="32">
        <v>2240.1899999999996</v>
      </c>
      <c r="N18" s="32">
        <v>4642.0200000000004</v>
      </c>
      <c r="O18" s="32">
        <v>1522.9299999999998</v>
      </c>
      <c r="P18" s="32">
        <v>9206.5999999999985</v>
      </c>
      <c r="Q18" s="32">
        <v>3553.42</v>
      </c>
      <c r="R18" s="32">
        <v>4848.16</v>
      </c>
      <c r="S18" s="32">
        <v>1924.9099999999999</v>
      </c>
      <c r="T18" s="32">
        <v>2009.8199999999997</v>
      </c>
      <c r="U18" s="32">
        <v>8101.16</v>
      </c>
      <c r="V18" s="32">
        <v>6405.6900000000005</v>
      </c>
      <c r="W18" s="32">
        <v>6784.76</v>
      </c>
      <c r="X18" s="32">
        <v>851.76</v>
      </c>
      <c r="Y18" s="32">
        <v>6809.5800000000008</v>
      </c>
      <c r="Z18" s="32">
        <v>1341.29</v>
      </c>
      <c r="AA18" s="32">
        <v>1453.47</v>
      </c>
      <c r="AB18" s="32">
        <v>4464.74</v>
      </c>
      <c r="AC18" s="32">
        <v>2240.1899999999996</v>
      </c>
      <c r="AD18" s="32">
        <v>4943.57</v>
      </c>
      <c r="AE18" s="32">
        <v>1522.9299999999998</v>
      </c>
      <c r="AF18" s="32">
        <v>9508.15</v>
      </c>
      <c r="AG18" s="32">
        <v>3553.42</v>
      </c>
      <c r="AH18" s="32">
        <v>4848.16</v>
      </c>
      <c r="AI18" s="32">
        <v>1924.9099999999999</v>
      </c>
      <c r="AJ18" s="32">
        <v>2311.37</v>
      </c>
      <c r="AK18" s="32">
        <v>8402.7099999999991</v>
      </c>
      <c r="AL18" s="32">
        <v>6707.24</v>
      </c>
      <c r="AM18" s="54">
        <v>7086.3099999999995</v>
      </c>
      <c r="AN18" s="53">
        <f t="shared" si="1"/>
        <v>1516.01</v>
      </c>
      <c r="AO18" s="32">
        <f t="shared" si="1"/>
        <v>1285.58</v>
      </c>
      <c r="AP18" s="32">
        <f t="shared" si="1"/>
        <v>1516.01</v>
      </c>
      <c r="AQ18" s="32">
        <f t="shared" si="1"/>
        <v>1285.58</v>
      </c>
      <c r="AR18" s="32">
        <f t="shared" si="1"/>
        <v>1551.99</v>
      </c>
      <c r="AS18" s="32">
        <f t="shared" si="1"/>
        <v>1782.42</v>
      </c>
      <c r="AT18" s="32">
        <f t="shared" si="1"/>
        <v>1782.42</v>
      </c>
      <c r="AU18" s="32">
        <f t="shared" si="1"/>
        <v>1551.99</v>
      </c>
      <c r="AV18" s="32">
        <f t="shared" si="1"/>
        <v>2184.4</v>
      </c>
      <c r="AW18" s="32">
        <f t="shared" si="1"/>
        <v>1953.97</v>
      </c>
      <c r="AX18" s="32">
        <f t="shared" si="1"/>
        <v>2184.4</v>
      </c>
      <c r="AY18" s="32">
        <f t="shared" si="1"/>
        <v>1953.97</v>
      </c>
      <c r="AZ18" s="32">
        <f t="shared" si="1"/>
        <v>2184.4</v>
      </c>
      <c r="BA18" s="32">
        <f t="shared" si="1"/>
        <v>1953.97</v>
      </c>
      <c r="BB18" s="32">
        <f t="shared" si="1"/>
        <v>1953.97</v>
      </c>
      <c r="BC18" s="32">
        <f t="shared" si="1"/>
        <v>2184.4</v>
      </c>
      <c r="BD18" s="32">
        <f t="shared" si="2"/>
        <v>1953.97</v>
      </c>
      <c r="BE18" s="32">
        <f t="shared" si="2"/>
        <v>2184.4</v>
      </c>
      <c r="BF18" s="32">
        <f t="shared" si="2"/>
        <v>1953.97</v>
      </c>
      <c r="BG18" s="32">
        <f t="shared" si="2"/>
        <v>2184.4</v>
      </c>
      <c r="BH18" s="32">
        <f t="shared" si="2"/>
        <v>1953.97</v>
      </c>
      <c r="BI18" s="32">
        <f t="shared" si="2"/>
        <v>1953.97</v>
      </c>
      <c r="BJ18" s="32">
        <f t="shared" si="2"/>
        <v>2184.4</v>
      </c>
      <c r="BK18" s="32">
        <f t="shared" si="2"/>
        <v>2304.4499999999998</v>
      </c>
      <c r="BL18" s="32">
        <f t="shared" si="2"/>
        <v>2074.02</v>
      </c>
      <c r="BM18" s="32">
        <f t="shared" si="2"/>
        <v>2304.4499999999998</v>
      </c>
      <c r="BN18" s="32">
        <f t="shared" si="2"/>
        <v>2074.02</v>
      </c>
      <c r="BO18" s="32">
        <f t="shared" si="2"/>
        <v>2340.4299999999998</v>
      </c>
      <c r="BP18" s="32">
        <f t="shared" si="2"/>
        <v>2570.86</v>
      </c>
      <c r="BQ18" s="32">
        <f t="shared" si="2"/>
        <v>2570.86</v>
      </c>
      <c r="BR18" s="32">
        <f t="shared" si="2"/>
        <v>2340.4299999999998</v>
      </c>
      <c r="BS18" s="32">
        <f t="shared" si="2"/>
        <v>2184.4</v>
      </c>
      <c r="BT18" s="32">
        <f t="shared" si="3"/>
        <v>1953.97</v>
      </c>
      <c r="BU18" s="32">
        <f t="shared" si="3"/>
        <v>2184.4</v>
      </c>
      <c r="BV18" s="32">
        <f t="shared" si="3"/>
        <v>1953.97</v>
      </c>
      <c r="BW18" s="32">
        <f t="shared" si="3"/>
        <v>1953.97</v>
      </c>
      <c r="BX18" s="32">
        <f t="shared" si="3"/>
        <v>1953.97</v>
      </c>
      <c r="BY18" s="32">
        <f t="shared" si="3"/>
        <v>2184.4</v>
      </c>
      <c r="BZ18" s="32">
        <f t="shared" si="3"/>
        <v>1953.97</v>
      </c>
      <c r="CA18" s="32">
        <f t="shared" si="3"/>
        <v>2184.4</v>
      </c>
      <c r="CB18" s="32">
        <f t="shared" si="3"/>
        <v>2184.4</v>
      </c>
      <c r="CC18" s="32">
        <f t="shared" si="3"/>
        <v>1953.97</v>
      </c>
      <c r="CD18" s="32">
        <f t="shared" si="3"/>
        <v>1953.97</v>
      </c>
      <c r="CE18" s="54">
        <f t="shared" si="3"/>
        <v>2184.4</v>
      </c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2" customFormat="1" ht="18" hidden="1" customHeight="1">
      <c r="A19" s="12">
        <v>110038</v>
      </c>
      <c r="B19" s="29" t="s">
        <v>73</v>
      </c>
      <c r="C19" s="12" t="s">
        <v>74</v>
      </c>
      <c r="D19" s="30" t="s">
        <v>107</v>
      </c>
      <c r="E19" s="30" t="s">
        <v>107</v>
      </c>
      <c r="F19" s="31">
        <v>1.8</v>
      </c>
      <c r="G19" s="43">
        <v>1</v>
      </c>
      <c r="H19" s="53">
        <v>730.08</v>
      </c>
      <c r="I19" s="32">
        <v>5836.7699999999995</v>
      </c>
      <c r="J19" s="32">
        <v>1149.68</v>
      </c>
      <c r="K19" s="32">
        <v>1245.83</v>
      </c>
      <c r="L19" s="32">
        <v>3826.91</v>
      </c>
      <c r="M19" s="32">
        <v>1920.1599999999999</v>
      </c>
      <c r="N19" s="32">
        <v>3978.87</v>
      </c>
      <c r="O19" s="32">
        <v>1305.3699999999999</v>
      </c>
      <c r="P19" s="32">
        <v>7891.34</v>
      </c>
      <c r="Q19" s="32">
        <v>3045.79</v>
      </c>
      <c r="R19" s="32">
        <v>4155.5599999999995</v>
      </c>
      <c r="S19" s="32">
        <v>1649.92</v>
      </c>
      <c r="T19" s="32">
        <v>1722.6999999999998</v>
      </c>
      <c r="U19" s="32">
        <v>6943.82</v>
      </c>
      <c r="V19" s="32">
        <v>5490.58</v>
      </c>
      <c r="W19" s="32">
        <v>5815.49</v>
      </c>
      <c r="X19" s="32">
        <v>730.08</v>
      </c>
      <c r="Y19" s="32">
        <v>5836.7699999999995</v>
      </c>
      <c r="Z19" s="32">
        <v>1149.68</v>
      </c>
      <c r="AA19" s="32">
        <v>1245.83</v>
      </c>
      <c r="AB19" s="32">
        <v>3826.91</v>
      </c>
      <c r="AC19" s="32">
        <v>1920.1599999999999</v>
      </c>
      <c r="AD19" s="32">
        <v>4237.34</v>
      </c>
      <c r="AE19" s="32">
        <v>1305.3699999999999</v>
      </c>
      <c r="AF19" s="32">
        <v>8149.81</v>
      </c>
      <c r="AG19" s="32">
        <v>3045.79</v>
      </c>
      <c r="AH19" s="32">
        <v>4155.5599999999995</v>
      </c>
      <c r="AI19" s="32">
        <v>1649.92</v>
      </c>
      <c r="AJ19" s="32">
        <v>1981.1699999999998</v>
      </c>
      <c r="AK19" s="32">
        <v>7202.29</v>
      </c>
      <c r="AL19" s="32">
        <v>5749.05</v>
      </c>
      <c r="AM19" s="54">
        <v>6073.96</v>
      </c>
      <c r="AN19" s="53">
        <f t="shared" si="1"/>
        <v>1299.44</v>
      </c>
      <c r="AO19" s="32">
        <f t="shared" si="1"/>
        <v>1101.93</v>
      </c>
      <c r="AP19" s="32">
        <f t="shared" si="1"/>
        <v>1299.44</v>
      </c>
      <c r="AQ19" s="32">
        <f t="shared" si="1"/>
        <v>1101.93</v>
      </c>
      <c r="AR19" s="32">
        <f t="shared" si="1"/>
        <v>1330.28</v>
      </c>
      <c r="AS19" s="32">
        <f t="shared" si="1"/>
        <v>1527.79</v>
      </c>
      <c r="AT19" s="32">
        <f t="shared" si="1"/>
        <v>1527.79</v>
      </c>
      <c r="AU19" s="32">
        <f t="shared" si="1"/>
        <v>1330.28</v>
      </c>
      <c r="AV19" s="32">
        <f t="shared" si="1"/>
        <v>1872.34</v>
      </c>
      <c r="AW19" s="32">
        <f t="shared" si="1"/>
        <v>1674.83</v>
      </c>
      <c r="AX19" s="32">
        <f t="shared" si="1"/>
        <v>1872.34</v>
      </c>
      <c r="AY19" s="32">
        <f t="shared" si="1"/>
        <v>1674.83</v>
      </c>
      <c r="AZ19" s="32">
        <f t="shared" si="1"/>
        <v>1872.34</v>
      </c>
      <c r="BA19" s="32">
        <f t="shared" si="1"/>
        <v>1674.83</v>
      </c>
      <c r="BB19" s="32">
        <f t="shared" si="1"/>
        <v>1674.83</v>
      </c>
      <c r="BC19" s="32">
        <f t="shared" si="1"/>
        <v>1872.34</v>
      </c>
      <c r="BD19" s="32">
        <f t="shared" si="2"/>
        <v>1674.83</v>
      </c>
      <c r="BE19" s="32">
        <f t="shared" si="2"/>
        <v>1872.34</v>
      </c>
      <c r="BF19" s="32">
        <f t="shared" si="2"/>
        <v>1674.83</v>
      </c>
      <c r="BG19" s="32">
        <f t="shared" si="2"/>
        <v>1872.34</v>
      </c>
      <c r="BH19" s="32">
        <f t="shared" si="2"/>
        <v>1674.83</v>
      </c>
      <c r="BI19" s="32">
        <f t="shared" si="2"/>
        <v>1674.83</v>
      </c>
      <c r="BJ19" s="32">
        <f t="shared" si="2"/>
        <v>1872.34</v>
      </c>
      <c r="BK19" s="32">
        <f t="shared" si="2"/>
        <v>1975.24</v>
      </c>
      <c r="BL19" s="32">
        <f t="shared" si="2"/>
        <v>1777.73</v>
      </c>
      <c r="BM19" s="32">
        <f t="shared" si="2"/>
        <v>1975.24</v>
      </c>
      <c r="BN19" s="32">
        <f t="shared" si="2"/>
        <v>1777.73</v>
      </c>
      <c r="BO19" s="32">
        <f t="shared" si="2"/>
        <v>2006.08</v>
      </c>
      <c r="BP19" s="32">
        <f t="shared" si="2"/>
        <v>2203.59</v>
      </c>
      <c r="BQ19" s="32">
        <f t="shared" si="2"/>
        <v>2203.59</v>
      </c>
      <c r="BR19" s="32">
        <f t="shared" si="2"/>
        <v>2006.08</v>
      </c>
      <c r="BS19" s="32">
        <f t="shared" si="2"/>
        <v>1872.34</v>
      </c>
      <c r="BT19" s="32">
        <f t="shared" si="3"/>
        <v>1674.83</v>
      </c>
      <c r="BU19" s="32">
        <f t="shared" si="3"/>
        <v>1872.34</v>
      </c>
      <c r="BV19" s="32">
        <f t="shared" si="3"/>
        <v>1674.83</v>
      </c>
      <c r="BW19" s="32">
        <f t="shared" si="3"/>
        <v>1674.83</v>
      </c>
      <c r="BX19" s="32">
        <f t="shared" si="3"/>
        <v>1674.83</v>
      </c>
      <c r="BY19" s="32">
        <f t="shared" si="3"/>
        <v>1872.34</v>
      </c>
      <c r="BZ19" s="32">
        <f t="shared" si="3"/>
        <v>1674.83</v>
      </c>
      <c r="CA19" s="32">
        <f t="shared" si="3"/>
        <v>1872.34</v>
      </c>
      <c r="CB19" s="32">
        <f t="shared" si="3"/>
        <v>1872.34</v>
      </c>
      <c r="CC19" s="32">
        <f t="shared" si="3"/>
        <v>1674.83</v>
      </c>
      <c r="CD19" s="32">
        <f t="shared" si="3"/>
        <v>1674.83</v>
      </c>
      <c r="CE19" s="54">
        <f t="shared" si="3"/>
        <v>1872.34</v>
      </c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ht="18" hidden="1" customHeight="1">
      <c r="A20" s="12">
        <v>110041</v>
      </c>
      <c r="B20" s="29" t="s">
        <v>75</v>
      </c>
      <c r="C20" s="12" t="s">
        <v>76</v>
      </c>
      <c r="D20" s="30" t="s">
        <v>107</v>
      </c>
      <c r="E20" s="30" t="s">
        <v>107</v>
      </c>
      <c r="F20" s="31">
        <v>1.8</v>
      </c>
      <c r="G20" s="43">
        <v>1</v>
      </c>
      <c r="H20" s="53">
        <v>730.08</v>
      </c>
      <c r="I20" s="32">
        <v>5836.7699999999995</v>
      </c>
      <c r="J20" s="32">
        <v>1149.68</v>
      </c>
      <c r="K20" s="32">
        <v>1245.83</v>
      </c>
      <c r="L20" s="32">
        <v>3826.91</v>
      </c>
      <c r="M20" s="32">
        <v>1920.1599999999999</v>
      </c>
      <c r="N20" s="32">
        <v>3978.87</v>
      </c>
      <c r="O20" s="32">
        <v>1305.3699999999999</v>
      </c>
      <c r="P20" s="32">
        <v>7891.34</v>
      </c>
      <c r="Q20" s="32">
        <v>3045.79</v>
      </c>
      <c r="R20" s="32">
        <v>4155.5599999999995</v>
      </c>
      <c r="S20" s="32">
        <v>1649.92</v>
      </c>
      <c r="T20" s="32">
        <v>1722.6999999999998</v>
      </c>
      <c r="U20" s="32">
        <v>6943.82</v>
      </c>
      <c r="V20" s="32">
        <v>5490.58</v>
      </c>
      <c r="W20" s="32">
        <v>5815.49</v>
      </c>
      <c r="X20" s="32">
        <v>730.08</v>
      </c>
      <c r="Y20" s="32">
        <v>5836.7699999999995</v>
      </c>
      <c r="Z20" s="32">
        <v>1149.68</v>
      </c>
      <c r="AA20" s="32">
        <v>1245.83</v>
      </c>
      <c r="AB20" s="32">
        <v>3826.91</v>
      </c>
      <c r="AC20" s="32">
        <v>1920.1599999999999</v>
      </c>
      <c r="AD20" s="32">
        <v>4237.34</v>
      </c>
      <c r="AE20" s="32">
        <v>1305.3699999999999</v>
      </c>
      <c r="AF20" s="32">
        <v>8149.81</v>
      </c>
      <c r="AG20" s="32">
        <v>3045.79</v>
      </c>
      <c r="AH20" s="32">
        <v>4155.5599999999995</v>
      </c>
      <c r="AI20" s="32">
        <v>1649.92</v>
      </c>
      <c r="AJ20" s="32">
        <v>1981.1699999999998</v>
      </c>
      <c r="AK20" s="32">
        <v>7202.29</v>
      </c>
      <c r="AL20" s="32">
        <v>5749.05</v>
      </c>
      <c r="AM20" s="54">
        <v>6073.96</v>
      </c>
      <c r="AN20" s="53">
        <f t="shared" si="1"/>
        <v>1299.44</v>
      </c>
      <c r="AO20" s="32">
        <f t="shared" si="1"/>
        <v>1101.93</v>
      </c>
      <c r="AP20" s="32">
        <f t="shared" si="1"/>
        <v>1299.44</v>
      </c>
      <c r="AQ20" s="32">
        <f t="shared" si="1"/>
        <v>1101.93</v>
      </c>
      <c r="AR20" s="32">
        <f t="shared" si="1"/>
        <v>1330.28</v>
      </c>
      <c r="AS20" s="32">
        <f t="shared" si="1"/>
        <v>1527.79</v>
      </c>
      <c r="AT20" s="32">
        <f t="shared" si="1"/>
        <v>1527.79</v>
      </c>
      <c r="AU20" s="32">
        <f t="shared" si="1"/>
        <v>1330.28</v>
      </c>
      <c r="AV20" s="32">
        <f t="shared" si="1"/>
        <v>1872.34</v>
      </c>
      <c r="AW20" s="32">
        <f t="shared" si="1"/>
        <v>1674.83</v>
      </c>
      <c r="AX20" s="32">
        <f t="shared" si="1"/>
        <v>1872.34</v>
      </c>
      <c r="AY20" s="32">
        <f t="shared" si="1"/>
        <v>1674.83</v>
      </c>
      <c r="AZ20" s="32">
        <f t="shared" si="1"/>
        <v>1872.34</v>
      </c>
      <c r="BA20" s="32">
        <f t="shared" si="1"/>
        <v>1674.83</v>
      </c>
      <c r="BB20" s="32">
        <f t="shared" si="1"/>
        <v>1674.83</v>
      </c>
      <c r="BC20" s="32">
        <f t="shared" si="1"/>
        <v>1872.34</v>
      </c>
      <c r="BD20" s="32">
        <f t="shared" si="2"/>
        <v>1674.83</v>
      </c>
      <c r="BE20" s="32">
        <f t="shared" si="2"/>
        <v>1872.34</v>
      </c>
      <c r="BF20" s="32">
        <f t="shared" si="2"/>
        <v>1674.83</v>
      </c>
      <c r="BG20" s="32">
        <f t="shared" si="2"/>
        <v>1872.34</v>
      </c>
      <c r="BH20" s="32">
        <f t="shared" si="2"/>
        <v>1674.83</v>
      </c>
      <c r="BI20" s="32">
        <f t="shared" si="2"/>
        <v>1674.83</v>
      </c>
      <c r="BJ20" s="32">
        <f t="shared" si="2"/>
        <v>1872.34</v>
      </c>
      <c r="BK20" s="32">
        <f t="shared" si="2"/>
        <v>1975.24</v>
      </c>
      <c r="BL20" s="32">
        <f t="shared" si="2"/>
        <v>1777.73</v>
      </c>
      <c r="BM20" s="32">
        <f t="shared" si="2"/>
        <v>1975.24</v>
      </c>
      <c r="BN20" s="32">
        <f t="shared" si="2"/>
        <v>1777.73</v>
      </c>
      <c r="BO20" s="32">
        <f t="shared" si="2"/>
        <v>2006.08</v>
      </c>
      <c r="BP20" s="32">
        <f t="shared" si="2"/>
        <v>2203.59</v>
      </c>
      <c r="BQ20" s="32">
        <f t="shared" si="2"/>
        <v>2203.59</v>
      </c>
      <c r="BR20" s="32">
        <f t="shared" si="2"/>
        <v>2006.08</v>
      </c>
      <c r="BS20" s="32">
        <f t="shared" si="2"/>
        <v>1872.34</v>
      </c>
      <c r="BT20" s="32">
        <f t="shared" si="3"/>
        <v>1674.83</v>
      </c>
      <c r="BU20" s="32">
        <f t="shared" si="3"/>
        <v>1872.34</v>
      </c>
      <c r="BV20" s="32">
        <f t="shared" si="3"/>
        <v>1674.83</v>
      </c>
      <c r="BW20" s="32">
        <f t="shared" si="3"/>
        <v>1674.83</v>
      </c>
      <c r="BX20" s="32">
        <f t="shared" si="3"/>
        <v>1674.83</v>
      </c>
      <c r="BY20" s="32">
        <f t="shared" si="3"/>
        <v>1872.34</v>
      </c>
      <c r="BZ20" s="32">
        <f t="shared" si="3"/>
        <v>1674.83</v>
      </c>
      <c r="CA20" s="32">
        <f t="shared" si="3"/>
        <v>1872.34</v>
      </c>
      <c r="CB20" s="32">
        <f t="shared" si="3"/>
        <v>1872.34</v>
      </c>
      <c r="CC20" s="32">
        <f t="shared" si="3"/>
        <v>1674.83</v>
      </c>
      <c r="CD20" s="32">
        <f t="shared" si="3"/>
        <v>1674.83</v>
      </c>
      <c r="CE20" s="54">
        <f t="shared" si="3"/>
        <v>1872.34</v>
      </c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2" customFormat="1" ht="18" hidden="1" customHeight="1">
      <c r="A21" s="12">
        <v>110042</v>
      </c>
      <c r="B21" s="29" t="s">
        <v>77</v>
      </c>
      <c r="C21" s="12" t="s">
        <v>78</v>
      </c>
      <c r="D21" s="30" t="s">
        <v>107</v>
      </c>
      <c r="E21" s="30" t="s">
        <v>107</v>
      </c>
      <c r="F21" s="31">
        <v>1.7</v>
      </c>
      <c r="G21" s="43">
        <v>1</v>
      </c>
      <c r="H21" s="53">
        <v>689.52</v>
      </c>
      <c r="I21" s="32">
        <v>5512.51</v>
      </c>
      <c r="J21" s="32">
        <v>1085.81</v>
      </c>
      <c r="K21" s="32">
        <v>1176.6199999999999</v>
      </c>
      <c r="L21" s="32">
        <v>3614.3100000000004</v>
      </c>
      <c r="M21" s="32">
        <v>1813.4899999999998</v>
      </c>
      <c r="N21" s="32">
        <v>3757.8300000000004</v>
      </c>
      <c r="O21" s="32">
        <v>1232.8499999999999</v>
      </c>
      <c r="P21" s="32">
        <v>7452.95</v>
      </c>
      <c r="Q21" s="32">
        <v>2876.58</v>
      </c>
      <c r="R21" s="32">
        <v>3924.7000000000003</v>
      </c>
      <c r="S21" s="32">
        <v>1558.2600000000002</v>
      </c>
      <c r="T21" s="32">
        <v>1627</v>
      </c>
      <c r="U21" s="32">
        <v>6558.07</v>
      </c>
      <c r="V21" s="32">
        <v>5185.5600000000004</v>
      </c>
      <c r="W21" s="32">
        <v>5492.42</v>
      </c>
      <c r="X21" s="32">
        <v>689.52</v>
      </c>
      <c r="Y21" s="32">
        <v>5512.51</v>
      </c>
      <c r="Z21" s="32">
        <v>1085.81</v>
      </c>
      <c r="AA21" s="32">
        <v>1176.6199999999999</v>
      </c>
      <c r="AB21" s="32">
        <v>3614.3100000000004</v>
      </c>
      <c r="AC21" s="32">
        <v>1813.4899999999998</v>
      </c>
      <c r="AD21" s="32">
        <v>4001.9400000000005</v>
      </c>
      <c r="AE21" s="32">
        <v>1232.8499999999999</v>
      </c>
      <c r="AF21" s="32">
        <v>7697.06</v>
      </c>
      <c r="AG21" s="32">
        <v>2876.58</v>
      </c>
      <c r="AH21" s="32">
        <v>3924.7000000000003</v>
      </c>
      <c r="AI21" s="32">
        <v>1558.2600000000002</v>
      </c>
      <c r="AJ21" s="32">
        <v>1871.11</v>
      </c>
      <c r="AK21" s="32">
        <v>6802.18</v>
      </c>
      <c r="AL21" s="32">
        <v>5429.670000000001</v>
      </c>
      <c r="AM21" s="54">
        <v>5736.5300000000007</v>
      </c>
      <c r="AN21" s="53">
        <f t="shared" si="1"/>
        <v>1227.25</v>
      </c>
      <c r="AO21" s="32">
        <f t="shared" si="1"/>
        <v>1040.71</v>
      </c>
      <c r="AP21" s="32">
        <f t="shared" si="1"/>
        <v>1227.25</v>
      </c>
      <c r="AQ21" s="32">
        <f t="shared" si="1"/>
        <v>1040.71</v>
      </c>
      <c r="AR21" s="32">
        <f t="shared" si="1"/>
        <v>1256.3699999999999</v>
      </c>
      <c r="AS21" s="32">
        <f t="shared" si="1"/>
        <v>1442.91</v>
      </c>
      <c r="AT21" s="32">
        <f t="shared" si="1"/>
        <v>1442.91</v>
      </c>
      <c r="AU21" s="32">
        <f t="shared" si="1"/>
        <v>1256.3699999999999</v>
      </c>
      <c r="AV21" s="32">
        <f t="shared" si="1"/>
        <v>1768.32</v>
      </c>
      <c r="AW21" s="32">
        <f t="shared" si="1"/>
        <v>1581.78</v>
      </c>
      <c r="AX21" s="32">
        <f t="shared" si="1"/>
        <v>1768.32</v>
      </c>
      <c r="AY21" s="32">
        <f t="shared" si="1"/>
        <v>1581.78</v>
      </c>
      <c r="AZ21" s="32">
        <f t="shared" si="1"/>
        <v>1768.32</v>
      </c>
      <c r="BA21" s="32">
        <f t="shared" si="1"/>
        <v>1581.78</v>
      </c>
      <c r="BB21" s="32">
        <f t="shared" si="1"/>
        <v>1581.78</v>
      </c>
      <c r="BC21" s="32">
        <f t="shared" si="1"/>
        <v>1768.32</v>
      </c>
      <c r="BD21" s="32">
        <f t="shared" si="2"/>
        <v>1581.78</v>
      </c>
      <c r="BE21" s="32">
        <f t="shared" si="2"/>
        <v>1768.32</v>
      </c>
      <c r="BF21" s="32">
        <f t="shared" si="2"/>
        <v>1581.78</v>
      </c>
      <c r="BG21" s="32">
        <f t="shared" si="2"/>
        <v>1768.32</v>
      </c>
      <c r="BH21" s="32">
        <f t="shared" si="2"/>
        <v>1581.78</v>
      </c>
      <c r="BI21" s="32">
        <f t="shared" si="2"/>
        <v>1581.78</v>
      </c>
      <c r="BJ21" s="32">
        <f t="shared" si="2"/>
        <v>1768.32</v>
      </c>
      <c r="BK21" s="32">
        <f t="shared" si="2"/>
        <v>1865.51</v>
      </c>
      <c r="BL21" s="32">
        <f t="shared" si="2"/>
        <v>1678.97</v>
      </c>
      <c r="BM21" s="32">
        <f t="shared" si="2"/>
        <v>1865.51</v>
      </c>
      <c r="BN21" s="32">
        <f t="shared" si="2"/>
        <v>1678.97</v>
      </c>
      <c r="BO21" s="32">
        <f t="shared" si="2"/>
        <v>1894.63</v>
      </c>
      <c r="BP21" s="32">
        <f t="shared" si="2"/>
        <v>2081.17</v>
      </c>
      <c r="BQ21" s="32">
        <f t="shared" si="2"/>
        <v>2081.17</v>
      </c>
      <c r="BR21" s="32">
        <f t="shared" si="2"/>
        <v>1894.63</v>
      </c>
      <c r="BS21" s="32">
        <f t="shared" si="2"/>
        <v>1768.32</v>
      </c>
      <c r="BT21" s="32">
        <f t="shared" si="3"/>
        <v>1581.78</v>
      </c>
      <c r="BU21" s="32">
        <f t="shared" si="3"/>
        <v>1768.32</v>
      </c>
      <c r="BV21" s="32">
        <f t="shared" si="3"/>
        <v>1581.78</v>
      </c>
      <c r="BW21" s="32">
        <f t="shared" si="3"/>
        <v>1581.78</v>
      </c>
      <c r="BX21" s="32">
        <f t="shared" si="3"/>
        <v>1581.78</v>
      </c>
      <c r="BY21" s="32">
        <f t="shared" si="3"/>
        <v>1768.32</v>
      </c>
      <c r="BZ21" s="32">
        <f t="shared" si="3"/>
        <v>1581.78</v>
      </c>
      <c r="CA21" s="32">
        <f t="shared" si="3"/>
        <v>1768.32</v>
      </c>
      <c r="CB21" s="32">
        <f t="shared" si="3"/>
        <v>1768.32</v>
      </c>
      <c r="CC21" s="32">
        <f t="shared" si="3"/>
        <v>1581.78</v>
      </c>
      <c r="CD21" s="32">
        <f t="shared" si="3"/>
        <v>1581.78</v>
      </c>
      <c r="CE21" s="54">
        <f t="shared" si="3"/>
        <v>1768.32</v>
      </c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2" customFormat="1" ht="18" hidden="1" customHeight="1">
      <c r="A22" s="12">
        <v>110043</v>
      </c>
      <c r="B22" s="29" t="s">
        <v>79</v>
      </c>
      <c r="C22" s="12" t="s">
        <v>80</v>
      </c>
      <c r="D22" s="30" t="s">
        <v>107</v>
      </c>
      <c r="E22" s="30" t="s">
        <v>107</v>
      </c>
      <c r="F22" s="31">
        <v>1.7</v>
      </c>
      <c r="G22" s="43">
        <v>1</v>
      </c>
      <c r="H22" s="53">
        <v>689.52</v>
      </c>
      <c r="I22" s="32">
        <v>5512.51</v>
      </c>
      <c r="J22" s="32">
        <v>1085.81</v>
      </c>
      <c r="K22" s="32">
        <v>1176.6199999999999</v>
      </c>
      <c r="L22" s="32">
        <v>3614.3100000000004</v>
      </c>
      <c r="M22" s="32">
        <v>1813.4899999999998</v>
      </c>
      <c r="N22" s="32">
        <v>3757.8300000000004</v>
      </c>
      <c r="O22" s="32">
        <v>1232.8499999999999</v>
      </c>
      <c r="P22" s="32">
        <v>7452.95</v>
      </c>
      <c r="Q22" s="32">
        <v>2876.58</v>
      </c>
      <c r="R22" s="32">
        <v>3924.7000000000003</v>
      </c>
      <c r="S22" s="32">
        <v>1558.2600000000002</v>
      </c>
      <c r="T22" s="32">
        <v>1627</v>
      </c>
      <c r="U22" s="32">
        <v>6558.07</v>
      </c>
      <c r="V22" s="32">
        <v>5185.5600000000004</v>
      </c>
      <c r="W22" s="32">
        <v>5492.42</v>
      </c>
      <c r="X22" s="32">
        <v>689.52</v>
      </c>
      <c r="Y22" s="32">
        <v>5512.51</v>
      </c>
      <c r="Z22" s="32">
        <v>1085.81</v>
      </c>
      <c r="AA22" s="32">
        <v>1176.6199999999999</v>
      </c>
      <c r="AB22" s="32">
        <v>3614.3100000000004</v>
      </c>
      <c r="AC22" s="32">
        <v>1813.4899999999998</v>
      </c>
      <c r="AD22" s="32">
        <v>4001.9400000000005</v>
      </c>
      <c r="AE22" s="32">
        <v>1232.8499999999999</v>
      </c>
      <c r="AF22" s="32">
        <v>7697.06</v>
      </c>
      <c r="AG22" s="32">
        <v>2876.58</v>
      </c>
      <c r="AH22" s="32">
        <v>3924.7000000000003</v>
      </c>
      <c r="AI22" s="32">
        <v>1558.2600000000002</v>
      </c>
      <c r="AJ22" s="32">
        <v>1871.11</v>
      </c>
      <c r="AK22" s="32">
        <v>6802.18</v>
      </c>
      <c r="AL22" s="32">
        <v>5429.670000000001</v>
      </c>
      <c r="AM22" s="54">
        <v>5736.5300000000007</v>
      </c>
      <c r="AN22" s="53">
        <f t="shared" si="1"/>
        <v>1227.25</v>
      </c>
      <c r="AO22" s="32">
        <f t="shared" si="1"/>
        <v>1040.71</v>
      </c>
      <c r="AP22" s="32">
        <f t="shared" si="1"/>
        <v>1227.25</v>
      </c>
      <c r="AQ22" s="32">
        <f t="shared" si="1"/>
        <v>1040.71</v>
      </c>
      <c r="AR22" s="32">
        <f t="shared" si="1"/>
        <v>1256.3699999999999</v>
      </c>
      <c r="AS22" s="32">
        <f t="shared" si="1"/>
        <v>1442.91</v>
      </c>
      <c r="AT22" s="32">
        <f t="shared" si="1"/>
        <v>1442.91</v>
      </c>
      <c r="AU22" s="32">
        <f t="shared" si="1"/>
        <v>1256.3699999999999</v>
      </c>
      <c r="AV22" s="32">
        <f t="shared" si="1"/>
        <v>1768.32</v>
      </c>
      <c r="AW22" s="32">
        <f t="shared" si="1"/>
        <v>1581.78</v>
      </c>
      <c r="AX22" s="32">
        <f t="shared" si="1"/>
        <v>1768.32</v>
      </c>
      <c r="AY22" s="32">
        <f t="shared" si="1"/>
        <v>1581.78</v>
      </c>
      <c r="AZ22" s="32">
        <f t="shared" si="1"/>
        <v>1768.32</v>
      </c>
      <c r="BA22" s="32">
        <f t="shared" si="1"/>
        <v>1581.78</v>
      </c>
      <c r="BB22" s="32">
        <f t="shared" si="1"/>
        <v>1581.78</v>
      </c>
      <c r="BC22" s="32">
        <f t="shared" si="1"/>
        <v>1768.32</v>
      </c>
      <c r="BD22" s="32">
        <f t="shared" si="2"/>
        <v>1581.78</v>
      </c>
      <c r="BE22" s="32">
        <f t="shared" si="2"/>
        <v>1768.32</v>
      </c>
      <c r="BF22" s="32">
        <f t="shared" si="2"/>
        <v>1581.78</v>
      </c>
      <c r="BG22" s="32">
        <f t="shared" si="2"/>
        <v>1768.32</v>
      </c>
      <c r="BH22" s="32">
        <f t="shared" si="2"/>
        <v>1581.78</v>
      </c>
      <c r="BI22" s="32">
        <f t="shared" si="2"/>
        <v>1581.78</v>
      </c>
      <c r="BJ22" s="32">
        <f t="shared" si="2"/>
        <v>1768.32</v>
      </c>
      <c r="BK22" s="32">
        <f t="shared" si="2"/>
        <v>1865.51</v>
      </c>
      <c r="BL22" s="32">
        <f t="shared" si="2"/>
        <v>1678.97</v>
      </c>
      <c r="BM22" s="32">
        <f t="shared" si="2"/>
        <v>1865.51</v>
      </c>
      <c r="BN22" s="32">
        <f t="shared" si="2"/>
        <v>1678.97</v>
      </c>
      <c r="BO22" s="32">
        <f t="shared" si="2"/>
        <v>1894.63</v>
      </c>
      <c r="BP22" s="32">
        <f t="shared" si="2"/>
        <v>2081.17</v>
      </c>
      <c r="BQ22" s="32">
        <f t="shared" si="2"/>
        <v>2081.17</v>
      </c>
      <c r="BR22" s="32">
        <f t="shared" si="2"/>
        <v>1894.63</v>
      </c>
      <c r="BS22" s="32">
        <f t="shared" si="2"/>
        <v>1768.32</v>
      </c>
      <c r="BT22" s="32">
        <f t="shared" si="3"/>
        <v>1581.78</v>
      </c>
      <c r="BU22" s="32">
        <f t="shared" si="3"/>
        <v>1768.32</v>
      </c>
      <c r="BV22" s="32">
        <f t="shared" si="3"/>
        <v>1581.78</v>
      </c>
      <c r="BW22" s="32">
        <f t="shared" si="3"/>
        <v>1581.78</v>
      </c>
      <c r="BX22" s="32">
        <f t="shared" si="3"/>
        <v>1581.78</v>
      </c>
      <c r="BY22" s="32">
        <f t="shared" si="3"/>
        <v>1768.32</v>
      </c>
      <c r="BZ22" s="32">
        <f t="shared" si="3"/>
        <v>1581.78</v>
      </c>
      <c r="CA22" s="32">
        <f t="shared" si="3"/>
        <v>1768.32</v>
      </c>
      <c r="CB22" s="32">
        <f t="shared" si="3"/>
        <v>1768.32</v>
      </c>
      <c r="CC22" s="32">
        <f t="shared" si="3"/>
        <v>1581.78</v>
      </c>
      <c r="CD22" s="32">
        <f t="shared" si="3"/>
        <v>1581.78</v>
      </c>
      <c r="CE22" s="54">
        <f t="shared" si="3"/>
        <v>1768.32</v>
      </c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2" customFormat="1" ht="18" customHeight="1">
      <c r="A23" s="12">
        <v>110044</v>
      </c>
      <c r="B23" s="29" t="s">
        <v>81</v>
      </c>
      <c r="C23" s="12" t="s">
        <v>82</v>
      </c>
      <c r="D23" s="30" t="s">
        <v>107</v>
      </c>
      <c r="E23" s="30" t="s">
        <v>107</v>
      </c>
      <c r="F23" s="31">
        <v>1.7</v>
      </c>
      <c r="G23" s="43">
        <v>1</v>
      </c>
      <c r="H23" s="53">
        <v>689.52</v>
      </c>
      <c r="I23" s="32">
        <v>5512.51</v>
      </c>
      <c r="J23" s="32">
        <v>1085.81</v>
      </c>
      <c r="K23" s="32">
        <v>1176.6199999999999</v>
      </c>
      <c r="L23" s="32">
        <v>3614.3100000000004</v>
      </c>
      <c r="M23" s="32">
        <v>1813.4899999999998</v>
      </c>
      <c r="N23" s="32">
        <v>3757.8300000000004</v>
      </c>
      <c r="O23" s="32">
        <v>1232.8499999999999</v>
      </c>
      <c r="P23" s="32">
        <v>7452.95</v>
      </c>
      <c r="Q23" s="32">
        <v>2876.58</v>
      </c>
      <c r="R23" s="32">
        <v>3924.7000000000003</v>
      </c>
      <c r="S23" s="32">
        <v>1558.2600000000002</v>
      </c>
      <c r="T23" s="32">
        <v>1627</v>
      </c>
      <c r="U23" s="32">
        <v>6558.07</v>
      </c>
      <c r="V23" s="32">
        <v>5185.5600000000004</v>
      </c>
      <c r="W23" s="32">
        <v>5492.42</v>
      </c>
      <c r="X23" s="32">
        <v>689.52</v>
      </c>
      <c r="Y23" s="32">
        <v>5512.51</v>
      </c>
      <c r="Z23" s="32">
        <v>1085.81</v>
      </c>
      <c r="AA23" s="32">
        <v>1176.6199999999999</v>
      </c>
      <c r="AB23" s="32">
        <v>3614.3100000000004</v>
      </c>
      <c r="AC23" s="32">
        <v>1813.4899999999998</v>
      </c>
      <c r="AD23" s="32">
        <v>4001.9400000000005</v>
      </c>
      <c r="AE23" s="32">
        <v>1232.8499999999999</v>
      </c>
      <c r="AF23" s="32">
        <v>7697.06</v>
      </c>
      <c r="AG23" s="32">
        <v>2876.58</v>
      </c>
      <c r="AH23" s="32">
        <v>3924.7000000000003</v>
      </c>
      <c r="AI23" s="32">
        <v>1558.2600000000002</v>
      </c>
      <c r="AJ23" s="32">
        <v>1871.11</v>
      </c>
      <c r="AK23" s="32">
        <v>6802.18</v>
      </c>
      <c r="AL23" s="32">
        <v>5429.670000000001</v>
      </c>
      <c r="AM23" s="54">
        <v>5736.5300000000007</v>
      </c>
      <c r="AN23" s="53">
        <f t="shared" si="1"/>
        <v>1227.25</v>
      </c>
      <c r="AO23" s="32">
        <f t="shared" si="1"/>
        <v>1040.71</v>
      </c>
      <c r="AP23" s="32">
        <f t="shared" si="1"/>
        <v>1227.25</v>
      </c>
      <c r="AQ23" s="32">
        <f t="shared" si="1"/>
        <v>1040.71</v>
      </c>
      <c r="AR23" s="32">
        <f t="shared" si="1"/>
        <v>1256.3699999999999</v>
      </c>
      <c r="AS23" s="32">
        <f t="shared" si="1"/>
        <v>1442.91</v>
      </c>
      <c r="AT23" s="32">
        <f t="shared" si="1"/>
        <v>1442.91</v>
      </c>
      <c r="AU23" s="32">
        <f t="shared" si="1"/>
        <v>1256.3699999999999</v>
      </c>
      <c r="AV23" s="32">
        <f t="shared" si="1"/>
        <v>1768.32</v>
      </c>
      <c r="AW23" s="32">
        <f t="shared" si="1"/>
        <v>1581.78</v>
      </c>
      <c r="AX23" s="32">
        <f t="shared" si="1"/>
        <v>1768.32</v>
      </c>
      <c r="AY23" s="32">
        <f t="shared" si="1"/>
        <v>1581.78</v>
      </c>
      <c r="AZ23" s="32">
        <f t="shared" si="1"/>
        <v>1768.32</v>
      </c>
      <c r="BA23" s="32">
        <f t="shared" si="1"/>
        <v>1581.78</v>
      </c>
      <c r="BB23" s="32">
        <f t="shared" si="1"/>
        <v>1581.78</v>
      </c>
      <c r="BC23" s="32">
        <f t="shared" si="1"/>
        <v>1768.32</v>
      </c>
      <c r="BD23" s="32">
        <f t="shared" si="2"/>
        <v>1581.78</v>
      </c>
      <c r="BE23" s="32">
        <f t="shared" si="2"/>
        <v>1768.32</v>
      </c>
      <c r="BF23" s="32">
        <f t="shared" si="2"/>
        <v>1581.78</v>
      </c>
      <c r="BG23" s="32">
        <f t="shared" si="2"/>
        <v>1768.32</v>
      </c>
      <c r="BH23" s="32">
        <f t="shared" si="2"/>
        <v>1581.78</v>
      </c>
      <c r="BI23" s="32">
        <f t="shared" si="2"/>
        <v>1581.78</v>
      </c>
      <c r="BJ23" s="32">
        <f t="shared" si="2"/>
        <v>1768.32</v>
      </c>
      <c r="BK23" s="32">
        <f t="shared" si="2"/>
        <v>1865.51</v>
      </c>
      <c r="BL23" s="32">
        <f t="shared" si="2"/>
        <v>1678.97</v>
      </c>
      <c r="BM23" s="32">
        <f t="shared" si="2"/>
        <v>1865.51</v>
      </c>
      <c r="BN23" s="32">
        <f t="shared" si="2"/>
        <v>1678.97</v>
      </c>
      <c r="BO23" s="32">
        <f t="shared" si="2"/>
        <v>1894.63</v>
      </c>
      <c r="BP23" s="32">
        <f t="shared" si="2"/>
        <v>2081.17</v>
      </c>
      <c r="BQ23" s="32">
        <f t="shared" si="2"/>
        <v>2081.17</v>
      </c>
      <c r="BR23" s="32">
        <f t="shared" si="2"/>
        <v>1894.63</v>
      </c>
      <c r="BS23" s="32">
        <f t="shared" si="2"/>
        <v>1768.32</v>
      </c>
      <c r="BT23" s="32">
        <f t="shared" si="3"/>
        <v>1581.78</v>
      </c>
      <c r="BU23" s="32">
        <f t="shared" si="3"/>
        <v>1768.32</v>
      </c>
      <c r="BV23" s="32">
        <f t="shared" si="3"/>
        <v>1581.78</v>
      </c>
      <c r="BW23" s="32">
        <f t="shared" si="3"/>
        <v>1581.78</v>
      </c>
      <c r="BX23" s="32">
        <f t="shared" si="3"/>
        <v>1581.78</v>
      </c>
      <c r="BY23" s="32">
        <f t="shared" si="3"/>
        <v>1768.32</v>
      </c>
      <c r="BZ23" s="32">
        <f t="shared" si="3"/>
        <v>1581.78</v>
      </c>
      <c r="CA23" s="32">
        <f t="shared" si="3"/>
        <v>1768.32</v>
      </c>
      <c r="CB23" s="32">
        <f t="shared" si="3"/>
        <v>1768.32</v>
      </c>
      <c r="CC23" s="32">
        <f t="shared" si="3"/>
        <v>1581.78</v>
      </c>
      <c r="CD23" s="32">
        <f t="shared" si="3"/>
        <v>1581.78</v>
      </c>
      <c r="CE23" s="54">
        <f t="shared" si="3"/>
        <v>1768.32</v>
      </c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2" customFormat="1" ht="18" hidden="1" customHeight="1">
      <c r="A24" s="12">
        <v>110045</v>
      </c>
      <c r="B24" s="29" t="s">
        <v>83</v>
      </c>
      <c r="C24" s="12" t="s">
        <v>84</v>
      </c>
      <c r="D24" s="30" t="s">
        <v>107</v>
      </c>
      <c r="E24" s="30" t="s">
        <v>107</v>
      </c>
      <c r="F24" s="31">
        <v>1.7</v>
      </c>
      <c r="G24" s="43">
        <v>1</v>
      </c>
      <c r="H24" s="53">
        <v>689.52</v>
      </c>
      <c r="I24" s="32">
        <v>5512.51</v>
      </c>
      <c r="J24" s="32">
        <v>1085.81</v>
      </c>
      <c r="K24" s="32">
        <v>1176.6199999999999</v>
      </c>
      <c r="L24" s="32">
        <v>3614.3100000000004</v>
      </c>
      <c r="M24" s="32">
        <v>1813.4899999999998</v>
      </c>
      <c r="N24" s="32">
        <v>3757.8300000000004</v>
      </c>
      <c r="O24" s="32">
        <v>1232.8499999999999</v>
      </c>
      <c r="P24" s="32">
        <v>7452.95</v>
      </c>
      <c r="Q24" s="32">
        <v>2876.58</v>
      </c>
      <c r="R24" s="32">
        <v>3924.7000000000003</v>
      </c>
      <c r="S24" s="32">
        <v>1558.2600000000002</v>
      </c>
      <c r="T24" s="32">
        <v>1627</v>
      </c>
      <c r="U24" s="32">
        <v>6558.07</v>
      </c>
      <c r="V24" s="32">
        <v>5185.5600000000004</v>
      </c>
      <c r="W24" s="32">
        <v>5492.42</v>
      </c>
      <c r="X24" s="32">
        <v>689.52</v>
      </c>
      <c r="Y24" s="32">
        <v>5512.51</v>
      </c>
      <c r="Z24" s="32">
        <v>1085.81</v>
      </c>
      <c r="AA24" s="32">
        <v>1176.6199999999999</v>
      </c>
      <c r="AB24" s="32">
        <v>3614.3100000000004</v>
      </c>
      <c r="AC24" s="32">
        <v>1813.4899999999998</v>
      </c>
      <c r="AD24" s="32">
        <v>4001.9400000000005</v>
      </c>
      <c r="AE24" s="32">
        <v>1232.8499999999999</v>
      </c>
      <c r="AF24" s="32">
        <v>7697.06</v>
      </c>
      <c r="AG24" s="32">
        <v>2876.58</v>
      </c>
      <c r="AH24" s="32">
        <v>3924.7000000000003</v>
      </c>
      <c r="AI24" s="32">
        <v>1558.2600000000002</v>
      </c>
      <c r="AJ24" s="32">
        <v>1871.11</v>
      </c>
      <c r="AK24" s="32">
        <v>6802.18</v>
      </c>
      <c r="AL24" s="32">
        <v>5429.670000000001</v>
      </c>
      <c r="AM24" s="54">
        <v>5736.5300000000007</v>
      </c>
      <c r="AN24" s="53">
        <f t="shared" si="1"/>
        <v>1227.25</v>
      </c>
      <c r="AO24" s="32">
        <f t="shared" si="1"/>
        <v>1040.71</v>
      </c>
      <c r="AP24" s="32">
        <f t="shared" si="1"/>
        <v>1227.25</v>
      </c>
      <c r="AQ24" s="32">
        <f t="shared" si="1"/>
        <v>1040.71</v>
      </c>
      <c r="AR24" s="32">
        <f t="shared" si="1"/>
        <v>1256.3699999999999</v>
      </c>
      <c r="AS24" s="32">
        <f t="shared" si="1"/>
        <v>1442.91</v>
      </c>
      <c r="AT24" s="32">
        <f t="shared" si="1"/>
        <v>1442.91</v>
      </c>
      <c r="AU24" s="32">
        <f t="shared" si="1"/>
        <v>1256.3699999999999</v>
      </c>
      <c r="AV24" s="32">
        <f t="shared" si="1"/>
        <v>1768.32</v>
      </c>
      <c r="AW24" s="32">
        <f t="shared" si="1"/>
        <v>1581.78</v>
      </c>
      <c r="AX24" s="32">
        <f t="shared" si="1"/>
        <v>1768.32</v>
      </c>
      <c r="AY24" s="32">
        <f t="shared" si="1"/>
        <v>1581.78</v>
      </c>
      <c r="AZ24" s="32">
        <f t="shared" si="1"/>
        <v>1768.32</v>
      </c>
      <c r="BA24" s="32">
        <f t="shared" si="1"/>
        <v>1581.78</v>
      </c>
      <c r="BB24" s="32">
        <f t="shared" si="1"/>
        <v>1581.78</v>
      </c>
      <c r="BC24" s="32">
        <f t="shared" si="1"/>
        <v>1768.32</v>
      </c>
      <c r="BD24" s="32">
        <f t="shared" si="2"/>
        <v>1581.78</v>
      </c>
      <c r="BE24" s="32">
        <f t="shared" si="2"/>
        <v>1768.32</v>
      </c>
      <c r="BF24" s="32">
        <f t="shared" si="2"/>
        <v>1581.78</v>
      </c>
      <c r="BG24" s="32">
        <f t="shared" si="2"/>
        <v>1768.32</v>
      </c>
      <c r="BH24" s="32">
        <f t="shared" si="2"/>
        <v>1581.78</v>
      </c>
      <c r="BI24" s="32">
        <f t="shared" si="2"/>
        <v>1581.78</v>
      </c>
      <c r="BJ24" s="32">
        <f t="shared" si="2"/>
        <v>1768.32</v>
      </c>
      <c r="BK24" s="32">
        <f t="shared" si="2"/>
        <v>1865.51</v>
      </c>
      <c r="BL24" s="32">
        <f t="shared" si="2"/>
        <v>1678.97</v>
      </c>
      <c r="BM24" s="32">
        <f t="shared" si="2"/>
        <v>1865.51</v>
      </c>
      <c r="BN24" s="32">
        <f t="shared" si="2"/>
        <v>1678.97</v>
      </c>
      <c r="BO24" s="32">
        <f t="shared" si="2"/>
        <v>1894.63</v>
      </c>
      <c r="BP24" s="32">
        <f t="shared" si="2"/>
        <v>2081.17</v>
      </c>
      <c r="BQ24" s="32">
        <f t="shared" si="2"/>
        <v>2081.17</v>
      </c>
      <c r="BR24" s="32">
        <f t="shared" si="2"/>
        <v>1894.63</v>
      </c>
      <c r="BS24" s="32">
        <f t="shared" si="2"/>
        <v>1768.32</v>
      </c>
      <c r="BT24" s="32">
        <f t="shared" si="3"/>
        <v>1581.78</v>
      </c>
      <c r="BU24" s="32">
        <f t="shared" si="3"/>
        <v>1768.32</v>
      </c>
      <c r="BV24" s="32">
        <f t="shared" si="3"/>
        <v>1581.78</v>
      </c>
      <c r="BW24" s="32">
        <f t="shared" si="3"/>
        <v>1581.78</v>
      </c>
      <c r="BX24" s="32">
        <f t="shared" si="3"/>
        <v>1581.78</v>
      </c>
      <c r="BY24" s="32">
        <f t="shared" si="3"/>
        <v>1768.32</v>
      </c>
      <c r="BZ24" s="32">
        <f t="shared" si="3"/>
        <v>1581.78</v>
      </c>
      <c r="CA24" s="32">
        <f t="shared" si="3"/>
        <v>1768.32</v>
      </c>
      <c r="CB24" s="32">
        <f t="shared" si="3"/>
        <v>1768.32</v>
      </c>
      <c r="CC24" s="32">
        <f t="shared" si="3"/>
        <v>1581.78</v>
      </c>
      <c r="CD24" s="32">
        <f t="shared" si="3"/>
        <v>1581.78</v>
      </c>
      <c r="CE24" s="54">
        <f t="shared" si="3"/>
        <v>1768.32</v>
      </c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2" customFormat="1" ht="18" hidden="1" customHeight="1">
      <c r="A25" s="12">
        <v>110048</v>
      </c>
      <c r="B25" s="29" t="s">
        <v>85</v>
      </c>
      <c r="C25" s="12" t="s">
        <v>86</v>
      </c>
      <c r="D25" s="30" t="s">
        <v>107</v>
      </c>
      <c r="E25" s="30" t="s">
        <v>107</v>
      </c>
      <c r="F25" s="31">
        <v>1.7</v>
      </c>
      <c r="G25" s="43">
        <v>1</v>
      </c>
      <c r="H25" s="53">
        <v>689.52</v>
      </c>
      <c r="I25" s="32">
        <v>5512.51</v>
      </c>
      <c r="J25" s="32">
        <v>1085.81</v>
      </c>
      <c r="K25" s="32">
        <v>1176.6199999999999</v>
      </c>
      <c r="L25" s="32">
        <v>3614.3100000000004</v>
      </c>
      <c r="M25" s="32">
        <v>1813.4899999999998</v>
      </c>
      <c r="N25" s="32">
        <v>3757.8300000000004</v>
      </c>
      <c r="O25" s="32">
        <v>1232.8499999999999</v>
      </c>
      <c r="P25" s="32">
        <v>7452.95</v>
      </c>
      <c r="Q25" s="32">
        <v>2876.58</v>
      </c>
      <c r="R25" s="32">
        <v>3924.7000000000003</v>
      </c>
      <c r="S25" s="32">
        <v>1558.2600000000002</v>
      </c>
      <c r="T25" s="32">
        <v>1627</v>
      </c>
      <c r="U25" s="32">
        <v>6558.07</v>
      </c>
      <c r="V25" s="32">
        <v>5185.5600000000004</v>
      </c>
      <c r="W25" s="32">
        <v>5492.42</v>
      </c>
      <c r="X25" s="32">
        <v>689.52</v>
      </c>
      <c r="Y25" s="32">
        <v>5512.51</v>
      </c>
      <c r="Z25" s="32">
        <v>1085.81</v>
      </c>
      <c r="AA25" s="32">
        <v>1176.6199999999999</v>
      </c>
      <c r="AB25" s="32">
        <v>3614.3100000000004</v>
      </c>
      <c r="AC25" s="32">
        <v>1813.4899999999998</v>
      </c>
      <c r="AD25" s="32">
        <v>4001.9400000000005</v>
      </c>
      <c r="AE25" s="32">
        <v>1232.8499999999999</v>
      </c>
      <c r="AF25" s="32">
        <v>7697.06</v>
      </c>
      <c r="AG25" s="32">
        <v>2876.58</v>
      </c>
      <c r="AH25" s="32">
        <v>3924.7000000000003</v>
      </c>
      <c r="AI25" s="32">
        <v>1558.2600000000002</v>
      </c>
      <c r="AJ25" s="32">
        <v>1871.11</v>
      </c>
      <c r="AK25" s="32">
        <v>6802.18</v>
      </c>
      <c r="AL25" s="32">
        <v>5429.670000000001</v>
      </c>
      <c r="AM25" s="54">
        <v>5736.5300000000007</v>
      </c>
      <c r="AN25" s="53">
        <f t="shared" si="1"/>
        <v>1227.25</v>
      </c>
      <c r="AO25" s="32">
        <f t="shared" si="1"/>
        <v>1040.71</v>
      </c>
      <c r="AP25" s="32">
        <f t="shared" si="1"/>
        <v>1227.25</v>
      </c>
      <c r="AQ25" s="32">
        <f t="shared" si="1"/>
        <v>1040.71</v>
      </c>
      <c r="AR25" s="32">
        <f t="shared" si="1"/>
        <v>1256.3699999999999</v>
      </c>
      <c r="AS25" s="32">
        <f t="shared" si="1"/>
        <v>1442.91</v>
      </c>
      <c r="AT25" s="32">
        <f t="shared" si="1"/>
        <v>1442.91</v>
      </c>
      <c r="AU25" s="32">
        <f t="shared" si="1"/>
        <v>1256.3699999999999</v>
      </c>
      <c r="AV25" s="32">
        <f t="shared" si="1"/>
        <v>1768.32</v>
      </c>
      <c r="AW25" s="32">
        <f t="shared" si="1"/>
        <v>1581.78</v>
      </c>
      <c r="AX25" s="32">
        <f t="shared" si="1"/>
        <v>1768.32</v>
      </c>
      <c r="AY25" s="32">
        <f t="shared" si="1"/>
        <v>1581.78</v>
      </c>
      <c r="AZ25" s="32">
        <f t="shared" si="1"/>
        <v>1768.32</v>
      </c>
      <c r="BA25" s="32">
        <f t="shared" si="1"/>
        <v>1581.78</v>
      </c>
      <c r="BB25" s="32">
        <f t="shared" si="1"/>
        <v>1581.78</v>
      </c>
      <c r="BC25" s="32">
        <f t="shared" si="1"/>
        <v>1768.32</v>
      </c>
      <c r="BD25" s="32">
        <f t="shared" si="2"/>
        <v>1581.78</v>
      </c>
      <c r="BE25" s="32">
        <f t="shared" si="2"/>
        <v>1768.32</v>
      </c>
      <c r="BF25" s="32">
        <f t="shared" si="2"/>
        <v>1581.78</v>
      </c>
      <c r="BG25" s="32">
        <f t="shared" si="2"/>
        <v>1768.32</v>
      </c>
      <c r="BH25" s="32">
        <f t="shared" si="2"/>
        <v>1581.78</v>
      </c>
      <c r="BI25" s="32">
        <f t="shared" si="2"/>
        <v>1581.78</v>
      </c>
      <c r="BJ25" s="32">
        <f t="shared" si="2"/>
        <v>1768.32</v>
      </c>
      <c r="BK25" s="32">
        <f t="shared" si="2"/>
        <v>1865.51</v>
      </c>
      <c r="BL25" s="32">
        <f t="shared" si="2"/>
        <v>1678.97</v>
      </c>
      <c r="BM25" s="32">
        <f t="shared" si="2"/>
        <v>1865.51</v>
      </c>
      <c r="BN25" s="32">
        <f t="shared" si="2"/>
        <v>1678.97</v>
      </c>
      <c r="BO25" s="32">
        <f t="shared" si="2"/>
        <v>1894.63</v>
      </c>
      <c r="BP25" s="32">
        <f t="shared" si="2"/>
        <v>2081.17</v>
      </c>
      <c r="BQ25" s="32">
        <f t="shared" si="2"/>
        <v>2081.17</v>
      </c>
      <c r="BR25" s="32">
        <f t="shared" si="2"/>
        <v>1894.63</v>
      </c>
      <c r="BS25" s="32">
        <f t="shared" si="2"/>
        <v>1768.32</v>
      </c>
      <c r="BT25" s="32">
        <f t="shared" si="3"/>
        <v>1581.78</v>
      </c>
      <c r="BU25" s="32">
        <f t="shared" si="3"/>
        <v>1768.32</v>
      </c>
      <c r="BV25" s="32">
        <f t="shared" si="3"/>
        <v>1581.78</v>
      </c>
      <c r="BW25" s="32">
        <f t="shared" si="3"/>
        <v>1581.78</v>
      </c>
      <c r="BX25" s="32">
        <f t="shared" si="3"/>
        <v>1581.78</v>
      </c>
      <c r="BY25" s="32">
        <f t="shared" si="3"/>
        <v>1768.32</v>
      </c>
      <c r="BZ25" s="32">
        <f t="shared" si="3"/>
        <v>1581.78</v>
      </c>
      <c r="CA25" s="32">
        <f t="shared" si="3"/>
        <v>1768.32</v>
      </c>
      <c r="CB25" s="32">
        <f t="shared" si="3"/>
        <v>1768.32</v>
      </c>
      <c r="CC25" s="32">
        <f t="shared" si="3"/>
        <v>1581.78</v>
      </c>
      <c r="CD25" s="32">
        <f t="shared" si="3"/>
        <v>1581.78</v>
      </c>
      <c r="CE25" s="54">
        <f t="shared" si="3"/>
        <v>1768.32</v>
      </c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2" customFormat="1" ht="18" hidden="1" customHeight="1">
      <c r="A26" s="12">
        <v>110049</v>
      </c>
      <c r="B26" s="29" t="s">
        <v>87</v>
      </c>
      <c r="C26" s="12" t="s">
        <v>88</v>
      </c>
      <c r="D26" s="30" t="s">
        <v>107</v>
      </c>
      <c r="E26" s="30" t="s">
        <v>107</v>
      </c>
      <c r="F26" s="31">
        <v>1.7</v>
      </c>
      <c r="G26" s="43">
        <v>1</v>
      </c>
      <c r="H26" s="53">
        <v>689.52</v>
      </c>
      <c r="I26" s="32">
        <v>5512.51</v>
      </c>
      <c r="J26" s="32">
        <v>1085.81</v>
      </c>
      <c r="K26" s="32">
        <v>1176.6199999999999</v>
      </c>
      <c r="L26" s="32">
        <v>3614.3100000000004</v>
      </c>
      <c r="M26" s="32">
        <v>1813.4899999999998</v>
      </c>
      <c r="N26" s="32">
        <v>3757.8300000000004</v>
      </c>
      <c r="O26" s="32">
        <v>1232.8499999999999</v>
      </c>
      <c r="P26" s="32">
        <v>7452.95</v>
      </c>
      <c r="Q26" s="32">
        <v>2876.58</v>
      </c>
      <c r="R26" s="32">
        <v>3924.7000000000003</v>
      </c>
      <c r="S26" s="32">
        <v>1558.2600000000002</v>
      </c>
      <c r="T26" s="32">
        <v>1627</v>
      </c>
      <c r="U26" s="32">
        <v>6558.07</v>
      </c>
      <c r="V26" s="32">
        <v>5185.5600000000004</v>
      </c>
      <c r="W26" s="32">
        <v>5492.42</v>
      </c>
      <c r="X26" s="32">
        <v>689.52</v>
      </c>
      <c r="Y26" s="32">
        <v>5512.51</v>
      </c>
      <c r="Z26" s="32">
        <v>1085.81</v>
      </c>
      <c r="AA26" s="32">
        <v>1176.6199999999999</v>
      </c>
      <c r="AB26" s="32">
        <v>3614.3100000000004</v>
      </c>
      <c r="AC26" s="32">
        <v>1813.4899999999998</v>
      </c>
      <c r="AD26" s="32">
        <v>4001.9400000000005</v>
      </c>
      <c r="AE26" s="32">
        <v>1232.8499999999999</v>
      </c>
      <c r="AF26" s="32">
        <v>7697.06</v>
      </c>
      <c r="AG26" s="32">
        <v>2876.58</v>
      </c>
      <c r="AH26" s="32">
        <v>3924.7000000000003</v>
      </c>
      <c r="AI26" s="32">
        <v>1558.2600000000002</v>
      </c>
      <c r="AJ26" s="32">
        <v>1871.11</v>
      </c>
      <c r="AK26" s="32">
        <v>6802.18</v>
      </c>
      <c r="AL26" s="32">
        <v>5429.670000000001</v>
      </c>
      <c r="AM26" s="54">
        <v>5736.5300000000007</v>
      </c>
      <c r="AN26" s="53">
        <f t="shared" si="1"/>
        <v>1227.25</v>
      </c>
      <c r="AO26" s="32">
        <f t="shared" si="1"/>
        <v>1040.71</v>
      </c>
      <c r="AP26" s="32">
        <f t="shared" si="1"/>
        <v>1227.25</v>
      </c>
      <c r="AQ26" s="32">
        <f t="shared" si="1"/>
        <v>1040.71</v>
      </c>
      <c r="AR26" s="32">
        <f t="shared" si="1"/>
        <v>1256.3699999999999</v>
      </c>
      <c r="AS26" s="32">
        <f t="shared" si="1"/>
        <v>1442.91</v>
      </c>
      <c r="AT26" s="32">
        <f t="shared" si="1"/>
        <v>1442.91</v>
      </c>
      <c r="AU26" s="32">
        <f t="shared" si="1"/>
        <v>1256.3699999999999</v>
      </c>
      <c r="AV26" s="32">
        <f t="shared" si="1"/>
        <v>1768.32</v>
      </c>
      <c r="AW26" s="32">
        <f t="shared" si="1"/>
        <v>1581.78</v>
      </c>
      <c r="AX26" s="32">
        <f t="shared" si="1"/>
        <v>1768.32</v>
      </c>
      <c r="AY26" s="32">
        <f t="shared" si="1"/>
        <v>1581.78</v>
      </c>
      <c r="AZ26" s="32">
        <f t="shared" si="1"/>
        <v>1768.32</v>
      </c>
      <c r="BA26" s="32">
        <f t="shared" si="1"/>
        <v>1581.78</v>
      </c>
      <c r="BB26" s="32">
        <f t="shared" si="1"/>
        <v>1581.78</v>
      </c>
      <c r="BC26" s="32">
        <f t="shared" si="1"/>
        <v>1768.32</v>
      </c>
      <c r="BD26" s="32">
        <f t="shared" si="2"/>
        <v>1581.78</v>
      </c>
      <c r="BE26" s="32">
        <f t="shared" si="2"/>
        <v>1768.32</v>
      </c>
      <c r="BF26" s="32">
        <f t="shared" si="2"/>
        <v>1581.78</v>
      </c>
      <c r="BG26" s="32">
        <f t="shared" si="2"/>
        <v>1768.32</v>
      </c>
      <c r="BH26" s="32">
        <f t="shared" si="2"/>
        <v>1581.78</v>
      </c>
      <c r="BI26" s="32">
        <f t="shared" si="2"/>
        <v>1581.78</v>
      </c>
      <c r="BJ26" s="32">
        <f t="shared" si="2"/>
        <v>1768.32</v>
      </c>
      <c r="BK26" s="32">
        <f t="shared" si="2"/>
        <v>1865.51</v>
      </c>
      <c r="BL26" s="32">
        <f t="shared" si="2"/>
        <v>1678.97</v>
      </c>
      <c r="BM26" s="32">
        <f t="shared" si="2"/>
        <v>1865.51</v>
      </c>
      <c r="BN26" s="32">
        <f t="shared" si="2"/>
        <v>1678.97</v>
      </c>
      <c r="BO26" s="32">
        <f t="shared" si="2"/>
        <v>1894.63</v>
      </c>
      <c r="BP26" s="32">
        <f t="shared" si="2"/>
        <v>2081.17</v>
      </c>
      <c r="BQ26" s="32">
        <f t="shared" si="2"/>
        <v>2081.17</v>
      </c>
      <c r="BR26" s="32">
        <f t="shared" si="2"/>
        <v>1894.63</v>
      </c>
      <c r="BS26" s="32">
        <f t="shared" si="2"/>
        <v>1768.32</v>
      </c>
      <c r="BT26" s="32">
        <f t="shared" si="3"/>
        <v>1581.78</v>
      </c>
      <c r="BU26" s="32">
        <f t="shared" si="3"/>
        <v>1768.32</v>
      </c>
      <c r="BV26" s="32">
        <f t="shared" si="3"/>
        <v>1581.78</v>
      </c>
      <c r="BW26" s="32">
        <f t="shared" si="3"/>
        <v>1581.78</v>
      </c>
      <c r="BX26" s="32">
        <f t="shared" si="3"/>
        <v>1581.78</v>
      </c>
      <c r="BY26" s="32">
        <f t="shared" si="3"/>
        <v>1768.32</v>
      </c>
      <c r="BZ26" s="32">
        <f t="shared" si="3"/>
        <v>1581.78</v>
      </c>
      <c r="CA26" s="32">
        <f t="shared" si="3"/>
        <v>1768.32</v>
      </c>
      <c r="CB26" s="32">
        <f t="shared" si="3"/>
        <v>1768.32</v>
      </c>
      <c r="CC26" s="32">
        <f t="shared" si="3"/>
        <v>1581.78</v>
      </c>
      <c r="CD26" s="32">
        <f t="shared" si="3"/>
        <v>1581.78</v>
      </c>
      <c r="CE26" s="54">
        <f t="shared" si="3"/>
        <v>1768.32</v>
      </c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2" customFormat="1" ht="18" hidden="1" customHeight="1">
      <c r="A27" s="12">
        <v>110051</v>
      </c>
      <c r="B27" s="29" t="s">
        <v>89</v>
      </c>
      <c r="C27" s="12" t="s">
        <v>90</v>
      </c>
      <c r="D27" s="30" t="s">
        <v>107</v>
      </c>
      <c r="E27" s="30" t="s">
        <v>107</v>
      </c>
      <c r="F27" s="31">
        <v>1.8</v>
      </c>
      <c r="G27" s="43">
        <v>1</v>
      </c>
      <c r="H27" s="53">
        <v>730.08</v>
      </c>
      <c r="I27" s="32">
        <v>5836.7699999999995</v>
      </c>
      <c r="J27" s="32">
        <v>1149.68</v>
      </c>
      <c r="K27" s="32">
        <v>1245.83</v>
      </c>
      <c r="L27" s="32">
        <v>3826.91</v>
      </c>
      <c r="M27" s="32">
        <v>1920.1599999999999</v>
      </c>
      <c r="N27" s="32">
        <v>3978.87</v>
      </c>
      <c r="O27" s="32">
        <v>1305.3699999999999</v>
      </c>
      <c r="P27" s="32">
        <v>7891.34</v>
      </c>
      <c r="Q27" s="32">
        <v>3045.79</v>
      </c>
      <c r="R27" s="32">
        <v>4155.5599999999995</v>
      </c>
      <c r="S27" s="32">
        <v>1649.92</v>
      </c>
      <c r="T27" s="32">
        <v>1722.6999999999998</v>
      </c>
      <c r="U27" s="32">
        <v>6943.82</v>
      </c>
      <c r="V27" s="32">
        <v>5490.58</v>
      </c>
      <c r="W27" s="32">
        <v>5815.49</v>
      </c>
      <c r="X27" s="32">
        <v>730.08</v>
      </c>
      <c r="Y27" s="32">
        <v>5836.7699999999995</v>
      </c>
      <c r="Z27" s="32">
        <v>1149.68</v>
      </c>
      <c r="AA27" s="32">
        <v>1245.83</v>
      </c>
      <c r="AB27" s="32">
        <v>3826.91</v>
      </c>
      <c r="AC27" s="32">
        <v>1920.1599999999999</v>
      </c>
      <c r="AD27" s="32">
        <v>4237.34</v>
      </c>
      <c r="AE27" s="32">
        <v>1305.3699999999999</v>
      </c>
      <c r="AF27" s="32">
        <v>8149.81</v>
      </c>
      <c r="AG27" s="32">
        <v>3045.79</v>
      </c>
      <c r="AH27" s="32">
        <v>4155.5599999999995</v>
      </c>
      <c r="AI27" s="32">
        <v>1649.92</v>
      </c>
      <c r="AJ27" s="32">
        <v>1981.1699999999998</v>
      </c>
      <c r="AK27" s="32">
        <v>7202.29</v>
      </c>
      <c r="AL27" s="32">
        <v>5749.05</v>
      </c>
      <c r="AM27" s="54">
        <v>6073.96</v>
      </c>
      <c r="AN27" s="53">
        <f t="shared" si="1"/>
        <v>1299.44</v>
      </c>
      <c r="AO27" s="32">
        <f t="shared" si="1"/>
        <v>1101.93</v>
      </c>
      <c r="AP27" s="32">
        <f t="shared" si="1"/>
        <v>1299.44</v>
      </c>
      <c r="AQ27" s="32">
        <f t="shared" si="1"/>
        <v>1101.93</v>
      </c>
      <c r="AR27" s="32">
        <f t="shared" si="1"/>
        <v>1330.28</v>
      </c>
      <c r="AS27" s="32">
        <f t="shared" si="1"/>
        <v>1527.79</v>
      </c>
      <c r="AT27" s="32">
        <f t="shared" si="1"/>
        <v>1527.79</v>
      </c>
      <c r="AU27" s="32">
        <f t="shared" si="1"/>
        <v>1330.28</v>
      </c>
      <c r="AV27" s="32">
        <f t="shared" si="1"/>
        <v>1872.34</v>
      </c>
      <c r="AW27" s="32">
        <f t="shared" si="1"/>
        <v>1674.83</v>
      </c>
      <c r="AX27" s="32">
        <f t="shared" si="1"/>
        <v>1872.34</v>
      </c>
      <c r="AY27" s="32">
        <f t="shared" si="1"/>
        <v>1674.83</v>
      </c>
      <c r="AZ27" s="32">
        <f t="shared" si="1"/>
        <v>1872.34</v>
      </c>
      <c r="BA27" s="32">
        <f t="shared" si="1"/>
        <v>1674.83</v>
      </c>
      <c r="BB27" s="32">
        <f t="shared" si="1"/>
        <v>1674.83</v>
      </c>
      <c r="BC27" s="32">
        <f t="shared" si="1"/>
        <v>1872.34</v>
      </c>
      <c r="BD27" s="32">
        <f t="shared" si="2"/>
        <v>1674.83</v>
      </c>
      <c r="BE27" s="32">
        <f t="shared" si="2"/>
        <v>1872.34</v>
      </c>
      <c r="BF27" s="32">
        <f t="shared" si="2"/>
        <v>1674.83</v>
      </c>
      <c r="BG27" s="32">
        <f t="shared" si="2"/>
        <v>1872.34</v>
      </c>
      <c r="BH27" s="32">
        <f t="shared" si="2"/>
        <v>1674.83</v>
      </c>
      <c r="BI27" s="32">
        <f t="shared" si="2"/>
        <v>1674.83</v>
      </c>
      <c r="BJ27" s="32">
        <f t="shared" si="2"/>
        <v>1872.34</v>
      </c>
      <c r="BK27" s="32">
        <f t="shared" si="2"/>
        <v>1975.24</v>
      </c>
      <c r="BL27" s="32">
        <f t="shared" si="2"/>
        <v>1777.73</v>
      </c>
      <c r="BM27" s="32">
        <f t="shared" si="2"/>
        <v>1975.24</v>
      </c>
      <c r="BN27" s="32">
        <f t="shared" si="2"/>
        <v>1777.73</v>
      </c>
      <c r="BO27" s="32">
        <f t="shared" si="2"/>
        <v>2006.08</v>
      </c>
      <c r="BP27" s="32">
        <f t="shared" si="2"/>
        <v>2203.59</v>
      </c>
      <c r="BQ27" s="32">
        <f t="shared" si="2"/>
        <v>2203.59</v>
      </c>
      <c r="BR27" s="32">
        <f t="shared" si="2"/>
        <v>2006.08</v>
      </c>
      <c r="BS27" s="32">
        <f t="shared" si="2"/>
        <v>1872.34</v>
      </c>
      <c r="BT27" s="32">
        <f t="shared" si="3"/>
        <v>1674.83</v>
      </c>
      <c r="BU27" s="32">
        <f t="shared" si="3"/>
        <v>1872.34</v>
      </c>
      <c r="BV27" s="32">
        <f t="shared" si="3"/>
        <v>1674.83</v>
      </c>
      <c r="BW27" s="32">
        <f t="shared" si="3"/>
        <v>1674.83</v>
      </c>
      <c r="BX27" s="32">
        <f t="shared" si="3"/>
        <v>1674.83</v>
      </c>
      <c r="BY27" s="32">
        <f t="shared" si="3"/>
        <v>1872.34</v>
      </c>
      <c r="BZ27" s="32">
        <f t="shared" si="3"/>
        <v>1674.83</v>
      </c>
      <c r="CA27" s="32">
        <f t="shared" si="3"/>
        <v>1872.34</v>
      </c>
      <c r="CB27" s="32">
        <f t="shared" si="3"/>
        <v>1872.34</v>
      </c>
      <c r="CC27" s="32">
        <f t="shared" si="3"/>
        <v>1674.83</v>
      </c>
      <c r="CD27" s="32">
        <f t="shared" si="3"/>
        <v>1674.83</v>
      </c>
      <c r="CE27" s="54">
        <f t="shared" si="3"/>
        <v>1872.34</v>
      </c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2" customFormat="1" ht="18" hidden="1" customHeight="1">
      <c r="A28" s="12">
        <v>110053</v>
      </c>
      <c r="B28" s="29" t="s">
        <v>91</v>
      </c>
      <c r="C28" s="12" t="s">
        <v>92</v>
      </c>
      <c r="D28" s="30" t="s">
        <v>107</v>
      </c>
      <c r="E28" s="30" t="s">
        <v>107</v>
      </c>
      <c r="F28" s="31">
        <v>1.7</v>
      </c>
      <c r="G28" s="43">
        <v>1</v>
      </c>
      <c r="H28" s="53">
        <v>689.52</v>
      </c>
      <c r="I28" s="32">
        <v>5512.51</v>
      </c>
      <c r="J28" s="32">
        <v>1085.81</v>
      </c>
      <c r="K28" s="32">
        <v>1176.6199999999999</v>
      </c>
      <c r="L28" s="32">
        <v>3614.3100000000004</v>
      </c>
      <c r="M28" s="32">
        <v>1813.4899999999998</v>
      </c>
      <c r="N28" s="32">
        <v>3757.8300000000004</v>
      </c>
      <c r="O28" s="32">
        <v>1232.8499999999999</v>
      </c>
      <c r="P28" s="32">
        <v>7452.95</v>
      </c>
      <c r="Q28" s="32">
        <v>2876.58</v>
      </c>
      <c r="R28" s="32">
        <v>3924.7000000000003</v>
      </c>
      <c r="S28" s="32">
        <v>1558.2600000000002</v>
      </c>
      <c r="T28" s="32">
        <v>1627</v>
      </c>
      <c r="U28" s="32">
        <v>6558.07</v>
      </c>
      <c r="V28" s="32">
        <v>5185.5600000000004</v>
      </c>
      <c r="W28" s="32">
        <v>5492.42</v>
      </c>
      <c r="X28" s="32">
        <v>689.52</v>
      </c>
      <c r="Y28" s="32">
        <v>5512.51</v>
      </c>
      <c r="Z28" s="32">
        <v>1085.81</v>
      </c>
      <c r="AA28" s="32">
        <v>1176.6199999999999</v>
      </c>
      <c r="AB28" s="32">
        <v>3614.3100000000004</v>
      </c>
      <c r="AC28" s="32">
        <v>1813.4899999999998</v>
      </c>
      <c r="AD28" s="32">
        <v>4001.9400000000005</v>
      </c>
      <c r="AE28" s="32">
        <v>1232.8499999999999</v>
      </c>
      <c r="AF28" s="32">
        <v>7697.06</v>
      </c>
      <c r="AG28" s="32">
        <v>2876.58</v>
      </c>
      <c r="AH28" s="32">
        <v>3924.7000000000003</v>
      </c>
      <c r="AI28" s="32">
        <v>1558.2600000000002</v>
      </c>
      <c r="AJ28" s="32">
        <v>1871.11</v>
      </c>
      <c r="AK28" s="32">
        <v>6802.18</v>
      </c>
      <c r="AL28" s="32">
        <v>5429.670000000001</v>
      </c>
      <c r="AM28" s="54">
        <v>5736.5300000000007</v>
      </c>
      <c r="AN28" s="53">
        <f t="shared" si="1"/>
        <v>1227.25</v>
      </c>
      <c r="AO28" s="32">
        <f t="shared" si="1"/>
        <v>1040.71</v>
      </c>
      <c r="AP28" s="32">
        <f t="shared" si="1"/>
        <v>1227.25</v>
      </c>
      <c r="AQ28" s="32">
        <f t="shared" si="1"/>
        <v>1040.71</v>
      </c>
      <c r="AR28" s="32">
        <f t="shared" si="1"/>
        <v>1256.3699999999999</v>
      </c>
      <c r="AS28" s="32">
        <f t="shared" si="1"/>
        <v>1442.91</v>
      </c>
      <c r="AT28" s="32">
        <f t="shared" si="1"/>
        <v>1442.91</v>
      </c>
      <c r="AU28" s="32">
        <f t="shared" si="1"/>
        <v>1256.3699999999999</v>
      </c>
      <c r="AV28" s="32">
        <f t="shared" si="1"/>
        <v>1768.32</v>
      </c>
      <c r="AW28" s="32">
        <f t="shared" si="1"/>
        <v>1581.78</v>
      </c>
      <c r="AX28" s="32">
        <f t="shared" si="1"/>
        <v>1768.32</v>
      </c>
      <c r="AY28" s="32">
        <f t="shared" si="1"/>
        <v>1581.78</v>
      </c>
      <c r="AZ28" s="32">
        <f t="shared" si="1"/>
        <v>1768.32</v>
      </c>
      <c r="BA28" s="32">
        <f t="shared" si="1"/>
        <v>1581.78</v>
      </c>
      <c r="BB28" s="32">
        <f t="shared" si="1"/>
        <v>1581.78</v>
      </c>
      <c r="BC28" s="32">
        <f t="shared" si="1"/>
        <v>1768.32</v>
      </c>
      <c r="BD28" s="32">
        <f t="shared" si="2"/>
        <v>1581.78</v>
      </c>
      <c r="BE28" s="32">
        <f t="shared" si="2"/>
        <v>1768.32</v>
      </c>
      <c r="BF28" s="32">
        <f t="shared" si="2"/>
        <v>1581.78</v>
      </c>
      <c r="BG28" s="32">
        <f t="shared" si="2"/>
        <v>1768.32</v>
      </c>
      <c r="BH28" s="32">
        <f t="shared" si="2"/>
        <v>1581.78</v>
      </c>
      <c r="BI28" s="32">
        <f t="shared" si="2"/>
        <v>1581.78</v>
      </c>
      <c r="BJ28" s="32">
        <f t="shared" si="2"/>
        <v>1768.32</v>
      </c>
      <c r="BK28" s="32">
        <f t="shared" si="2"/>
        <v>1865.51</v>
      </c>
      <c r="BL28" s="32">
        <f t="shared" si="2"/>
        <v>1678.97</v>
      </c>
      <c r="BM28" s="32">
        <f t="shared" si="2"/>
        <v>1865.51</v>
      </c>
      <c r="BN28" s="32">
        <f t="shared" si="2"/>
        <v>1678.97</v>
      </c>
      <c r="BO28" s="32">
        <f t="shared" si="2"/>
        <v>1894.63</v>
      </c>
      <c r="BP28" s="32">
        <f t="shared" si="2"/>
        <v>2081.17</v>
      </c>
      <c r="BQ28" s="32">
        <f t="shared" si="2"/>
        <v>2081.17</v>
      </c>
      <c r="BR28" s="32">
        <f t="shared" si="2"/>
        <v>1894.63</v>
      </c>
      <c r="BS28" s="32">
        <f t="shared" si="2"/>
        <v>1768.32</v>
      </c>
      <c r="BT28" s="32">
        <f t="shared" si="3"/>
        <v>1581.78</v>
      </c>
      <c r="BU28" s="32">
        <f t="shared" si="3"/>
        <v>1768.32</v>
      </c>
      <c r="BV28" s="32">
        <f t="shared" si="3"/>
        <v>1581.78</v>
      </c>
      <c r="BW28" s="32">
        <f t="shared" si="3"/>
        <v>1581.78</v>
      </c>
      <c r="BX28" s="32">
        <f t="shared" si="3"/>
        <v>1581.78</v>
      </c>
      <c r="BY28" s="32">
        <f t="shared" si="3"/>
        <v>1768.32</v>
      </c>
      <c r="BZ28" s="32">
        <f t="shared" si="3"/>
        <v>1581.78</v>
      </c>
      <c r="CA28" s="32">
        <f t="shared" si="3"/>
        <v>1768.32</v>
      </c>
      <c r="CB28" s="32">
        <f t="shared" si="3"/>
        <v>1768.32</v>
      </c>
      <c r="CC28" s="32">
        <f t="shared" si="3"/>
        <v>1581.78</v>
      </c>
      <c r="CD28" s="32">
        <f t="shared" si="3"/>
        <v>1581.78</v>
      </c>
      <c r="CE28" s="54">
        <f t="shared" si="3"/>
        <v>1768.32</v>
      </c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2" customFormat="1" ht="18" hidden="1" customHeight="1">
      <c r="A29" s="12">
        <v>110054</v>
      </c>
      <c r="B29" s="29" t="s">
        <v>93</v>
      </c>
      <c r="C29" s="12" t="s">
        <v>94</v>
      </c>
      <c r="D29" s="30" t="s">
        <v>107</v>
      </c>
      <c r="E29" s="30" t="s">
        <v>107</v>
      </c>
      <c r="F29" s="31">
        <v>1.8</v>
      </c>
      <c r="G29" s="43">
        <v>1</v>
      </c>
      <c r="H29" s="53">
        <v>730.08</v>
      </c>
      <c r="I29" s="32">
        <v>5836.7699999999995</v>
      </c>
      <c r="J29" s="32">
        <v>1149.68</v>
      </c>
      <c r="K29" s="32">
        <v>1245.83</v>
      </c>
      <c r="L29" s="32">
        <v>3826.91</v>
      </c>
      <c r="M29" s="32">
        <v>1920.1599999999999</v>
      </c>
      <c r="N29" s="32">
        <v>3978.87</v>
      </c>
      <c r="O29" s="32">
        <v>1305.3699999999999</v>
      </c>
      <c r="P29" s="32">
        <v>7891.34</v>
      </c>
      <c r="Q29" s="32">
        <v>3045.79</v>
      </c>
      <c r="R29" s="32">
        <v>4155.5599999999995</v>
      </c>
      <c r="S29" s="32">
        <v>1649.92</v>
      </c>
      <c r="T29" s="32">
        <v>1722.6999999999998</v>
      </c>
      <c r="U29" s="32">
        <v>6943.82</v>
      </c>
      <c r="V29" s="32">
        <v>5490.58</v>
      </c>
      <c r="W29" s="32">
        <v>5815.49</v>
      </c>
      <c r="X29" s="32">
        <v>730.08</v>
      </c>
      <c r="Y29" s="32">
        <v>5836.7699999999995</v>
      </c>
      <c r="Z29" s="32">
        <v>1149.68</v>
      </c>
      <c r="AA29" s="32">
        <v>1245.83</v>
      </c>
      <c r="AB29" s="32">
        <v>3826.91</v>
      </c>
      <c r="AC29" s="32">
        <v>1920.1599999999999</v>
      </c>
      <c r="AD29" s="32">
        <v>4237.34</v>
      </c>
      <c r="AE29" s="32">
        <v>1305.3699999999999</v>
      </c>
      <c r="AF29" s="32">
        <v>8149.81</v>
      </c>
      <c r="AG29" s="32">
        <v>3045.79</v>
      </c>
      <c r="AH29" s="32">
        <v>4155.5599999999995</v>
      </c>
      <c r="AI29" s="32">
        <v>1649.92</v>
      </c>
      <c r="AJ29" s="32">
        <v>1981.1699999999998</v>
      </c>
      <c r="AK29" s="32">
        <v>7202.29</v>
      </c>
      <c r="AL29" s="32">
        <v>5749.05</v>
      </c>
      <c r="AM29" s="54">
        <v>6073.96</v>
      </c>
      <c r="AN29" s="53">
        <f t="shared" si="1"/>
        <v>1299.44</v>
      </c>
      <c r="AO29" s="32">
        <f t="shared" si="1"/>
        <v>1101.93</v>
      </c>
      <c r="AP29" s="32">
        <f t="shared" si="1"/>
        <v>1299.44</v>
      </c>
      <c r="AQ29" s="32">
        <f t="shared" si="1"/>
        <v>1101.93</v>
      </c>
      <c r="AR29" s="32">
        <f t="shared" si="1"/>
        <v>1330.28</v>
      </c>
      <c r="AS29" s="32">
        <f t="shared" si="1"/>
        <v>1527.79</v>
      </c>
      <c r="AT29" s="32">
        <f t="shared" si="1"/>
        <v>1527.79</v>
      </c>
      <c r="AU29" s="32">
        <f t="shared" si="1"/>
        <v>1330.28</v>
      </c>
      <c r="AV29" s="32">
        <f t="shared" si="1"/>
        <v>1872.34</v>
      </c>
      <c r="AW29" s="32">
        <f t="shared" si="1"/>
        <v>1674.83</v>
      </c>
      <c r="AX29" s="32">
        <f t="shared" ref="AX29:BM37" si="4">IF($E29="+",ROUND(AX$6*$F29,2),"")</f>
        <v>1872.34</v>
      </c>
      <c r="AY29" s="32">
        <f t="shared" si="4"/>
        <v>1674.83</v>
      </c>
      <c r="AZ29" s="32">
        <f t="shared" si="4"/>
        <v>1872.34</v>
      </c>
      <c r="BA29" s="32">
        <f t="shared" si="4"/>
        <v>1674.83</v>
      </c>
      <c r="BB29" s="32">
        <f t="shared" si="4"/>
        <v>1674.83</v>
      </c>
      <c r="BC29" s="32">
        <f t="shared" si="4"/>
        <v>1872.34</v>
      </c>
      <c r="BD29" s="32">
        <f t="shared" si="4"/>
        <v>1674.83</v>
      </c>
      <c r="BE29" s="32">
        <f t="shared" si="4"/>
        <v>1872.34</v>
      </c>
      <c r="BF29" s="32">
        <f t="shared" si="4"/>
        <v>1674.83</v>
      </c>
      <c r="BG29" s="32">
        <f t="shared" si="4"/>
        <v>1872.34</v>
      </c>
      <c r="BH29" s="32">
        <f t="shared" si="4"/>
        <v>1674.83</v>
      </c>
      <c r="BI29" s="32">
        <f t="shared" si="4"/>
        <v>1674.83</v>
      </c>
      <c r="BJ29" s="32">
        <f t="shared" si="4"/>
        <v>1872.34</v>
      </c>
      <c r="BK29" s="32">
        <f t="shared" si="4"/>
        <v>1975.24</v>
      </c>
      <c r="BL29" s="32">
        <f t="shared" si="4"/>
        <v>1777.73</v>
      </c>
      <c r="BM29" s="32">
        <f t="shared" si="4"/>
        <v>1975.24</v>
      </c>
      <c r="BN29" s="32">
        <f t="shared" si="2"/>
        <v>1777.73</v>
      </c>
      <c r="BO29" s="32">
        <f t="shared" si="2"/>
        <v>2006.08</v>
      </c>
      <c r="BP29" s="32">
        <f t="shared" si="2"/>
        <v>2203.59</v>
      </c>
      <c r="BQ29" s="32">
        <f t="shared" si="2"/>
        <v>2203.59</v>
      </c>
      <c r="BR29" s="32">
        <f t="shared" si="2"/>
        <v>2006.08</v>
      </c>
      <c r="BS29" s="32">
        <f t="shared" si="2"/>
        <v>1872.34</v>
      </c>
      <c r="BT29" s="32">
        <f t="shared" si="3"/>
        <v>1674.83</v>
      </c>
      <c r="BU29" s="32">
        <f t="shared" si="3"/>
        <v>1872.34</v>
      </c>
      <c r="BV29" s="32">
        <f t="shared" si="3"/>
        <v>1674.83</v>
      </c>
      <c r="BW29" s="32">
        <f t="shared" si="3"/>
        <v>1674.83</v>
      </c>
      <c r="BX29" s="32">
        <f t="shared" si="3"/>
        <v>1674.83</v>
      </c>
      <c r="BY29" s="32">
        <f t="shared" si="3"/>
        <v>1872.34</v>
      </c>
      <c r="BZ29" s="32">
        <f t="shared" si="3"/>
        <v>1674.83</v>
      </c>
      <c r="CA29" s="32">
        <f t="shared" si="3"/>
        <v>1872.34</v>
      </c>
      <c r="CB29" s="32">
        <f t="shared" si="3"/>
        <v>1872.34</v>
      </c>
      <c r="CC29" s="32">
        <f t="shared" si="3"/>
        <v>1674.83</v>
      </c>
      <c r="CD29" s="32">
        <f t="shared" si="3"/>
        <v>1674.83</v>
      </c>
      <c r="CE29" s="54">
        <f t="shared" si="3"/>
        <v>1872.34</v>
      </c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2" customFormat="1" ht="18" hidden="1" customHeight="1">
      <c r="A30" s="12">
        <v>110055</v>
      </c>
      <c r="B30" s="29" t="s">
        <v>95</v>
      </c>
      <c r="C30" s="12" t="s">
        <v>96</v>
      </c>
      <c r="D30" s="30" t="s">
        <v>107</v>
      </c>
      <c r="E30" s="30" t="s">
        <v>107</v>
      </c>
      <c r="F30" s="31">
        <v>2.1</v>
      </c>
      <c r="G30" s="43">
        <v>1</v>
      </c>
      <c r="H30" s="53">
        <v>851.76</v>
      </c>
      <c r="I30" s="32">
        <v>6809.5800000000008</v>
      </c>
      <c r="J30" s="32">
        <v>1341.29</v>
      </c>
      <c r="K30" s="32">
        <v>1453.47</v>
      </c>
      <c r="L30" s="32">
        <v>4464.74</v>
      </c>
      <c r="M30" s="32">
        <v>2240.1899999999996</v>
      </c>
      <c r="N30" s="32">
        <v>4642.0200000000004</v>
      </c>
      <c r="O30" s="32">
        <v>1522.9299999999998</v>
      </c>
      <c r="P30" s="32">
        <v>9206.5999999999985</v>
      </c>
      <c r="Q30" s="32">
        <v>3553.42</v>
      </c>
      <c r="R30" s="32">
        <v>4848.16</v>
      </c>
      <c r="S30" s="32">
        <v>1924.9099999999999</v>
      </c>
      <c r="T30" s="32">
        <v>2009.8199999999997</v>
      </c>
      <c r="U30" s="32">
        <v>8101.16</v>
      </c>
      <c r="V30" s="32">
        <v>6405.6900000000005</v>
      </c>
      <c r="W30" s="32">
        <v>6784.76</v>
      </c>
      <c r="X30" s="32">
        <v>851.76</v>
      </c>
      <c r="Y30" s="32">
        <v>6809.5800000000008</v>
      </c>
      <c r="Z30" s="32">
        <v>1341.29</v>
      </c>
      <c r="AA30" s="32">
        <v>1453.47</v>
      </c>
      <c r="AB30" s="32">
        <v>4464.74</v>
      </c>
      <c r="AC30" s="32">
        <v>2240.1899999999996</v>
      </c>
      <c r="AD30" s="32">
        <v>4943.57</v>
      </c>
      <c r="AE30" s="32">
        <v>1522.9299999999998</v>
      </c>
      <c r="AF30" s="32">
        <v>9508.15</v>
      </c>
      <c r="AG30" s="32">
        <v>3553.42</v>
      </c>
      <c r="AH30" s="32">
        <v>4848.16</v>
      </c>
      <c r="AI30" s="32">
        <v>1924.9099999999999</v>
      </c>
      <c r="AJ30" s="32">
        <v>2311.37</v>
      </c>
      <c r="AK30" s="32">
        <v>8402.7099999999991</v>
      </c>
      <c r="AL30" s="32">
        <v>6707.24</v>
      </c>
      <c r="AM30" s="54">
        <v>7086.3099999999995</v>
      </c>
      <c r="AN30" s="53">
        <f t="shared" ref="AN30:BC37" si="5">IF($E30="+",ROUND(AN$6*$F30,2),"")</f>
        <v>1516.01</v>
      </c>
      <c r="AO30" s="32">
        <f t="shared" si="5"/>
        <v>1285.58</v>
      </c>
      <c r="AP30" s="32">
        <f t="shared" si="5"/>
        <v>1516.01</v>
      </c>
      <c r="AQ30" s="32">
        <f t="shared" si="5"/>
        <v>1285.58</v>
      </c>
      <c r="AR30" s="32">
        <f t="shared" si="5"/>
        <v>1551.99</v>
      </c>
      <c r="AS30" s="32">
        <f t="shared" si="5"/>
        <v>1782.42</v>
      </c>
      <c r="AT30" s="32">
        <f t="shared" si="5"/>
        <v>1782.42</v>
      </c>
      <c r="AU30" s="32">
        <f t="shared" si="5"/>
        <v>1551.99</v>
      </c>
      <c r="AV30" s="32">
        <f t="shared" si="5"/>
        <v>2184.4</v>
      </c>
      <c r="AW30" s="32">
        <f t="shared" si="5"/>
        <v>1953.97</v>
      </c>
      <c r="AX30" s="32">
        <f t="shared" si="5"/>
        <v>2184.4</v>
      </c>
      <c r="AY30" s="32">
        <f t="shared" si="5"/>
        <v>1953.97</v>
      </c>
      <c r="AZ30" s="32">
        <f t="shared" si="5"/>
        <v>2184.4</v>
      </c>
      <c r="BA30" s="32">
        <f t="shared" si="5"/>
        <v>1953.97</v>
      </c>
      <c r="BB30" s="32">
        <f t="shared" si="5"/>
        <v>1953.97</v>
      </c>
      <c r="BC30" s="32">
        <f t="shared" si="5"/>
        <v>2184.4</v>
      </c>
      <c r="BD30" s="32">
        <f t="shared" si="4"/>
        <v>1953.97</v>
      </c>
      <c r="BE30" s="32">
        <f t="shared" si="4"/>
        <v>2184.4</v>
      </c>
      <c r="BF30" s="32">
        <f t="shared" si="4"/>
        <v>1953.97</v>
      </c>
      <c r="BG30" s="32">
        <f t="shared" si="4"/>
        <v>2184.4</v>
      </c>
      <c r="BH30" s="32">
        <f t="shared" si="4"/>
        <v>1953.97</v>
      </c>
      <c r="BI30" s="32">
        <f t="shared" si="4"/>
        <v>1953.97</v>
      </c>
      <c r="BJ30" s="32">
        <f t="shared" si="4"/>
        <v>2184.4</v>
      </c>
      <c r="BK30" s="32">
        <f t="shared" si="4"/>
        <v>2304.4499999999998</v>
      </c>
      <c r="BL30" s="32">
        <f t="shared" si="4"/>
        <v>2074.02</v>
      </c>
      <c r="BM30" s="32">
        <f t="shared" si="4"/>
        <v>2304.4499999999998</v>
      </c>
      <c r="BN30" s="32">
        <f t="shared" si="2"/>
        <v>2074.02</v>
      </c>
      <c r="BO30" s="32">
        <f t="shared" si="2"/>
        <v>2340.4299999999998</v>
      </c>
      <c r="BP30" s="32">
        <f t="shared" si="2"/>
        <v>2570.86</v>
      </c>
      <c r="BQ30" s="32">
        <f t="shared" si="2"/>
        <v>2570.86</v>
      </c>
      <c r="BR30" s="32">
        <f t="shared" si="2"/>
        <v>2340.4299999999998</v>
      </c>
      <c r="BS30" s="32">
        <f t="shared" si="2"/>
        <v>2184.4</v>
      </c>
      <c r="BT30" s="32">
        <f t="shared" si="3"/>
        <v>1953.97</v>
      </c>
      <c r="BU30" s="32">
        <f t="shared" si="3"/>
        <v>2184.4</v>
      </c>
      <c r="BV30" s="32">
        <f t="shared" si="3"/>
        <v>1953.97</v>
      </c>
      <c r="BW30" s="32">
        <f t="shared" si="3"/>
        <v>1953.97</v>
      </c>
      <c r="BX30" s="32">
        <f t="shared" si="3"/>
        <v>1953.97</v>
      </c>
      <c r="BY30" s="32">
        <f t="shared" si="3"/>
        <v>2184.4</v>
      </c>
      <c r="BZ30" s="32">
        <f t="shared" si="3"/>
        <v>1953.97</v>
      </c>
      <c r="CA30" s="32">
        <f t="shared" si="3"/>
        <v>2184.4</v>
      </c>
      <c r="CB30" s="32">
        <f t="shared" si="3"/>
        <v>2184.4</v>
      </c>
      <c r="CC30" s="32">
        <f t="shared" si="3"/>
        <v>1953.97</v>
      </c>
      <c r="CD30" s="32">
        <f t="shared" si="3"/>
        <v>1953.97</v>
      </c>
      <c r="CE30" s="54">
        <f t="shared" si="3"/>
        <v>2184.4</v>
      </c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2" customFormat="1" ht="18" hidden="1" customHeight="1">
      <c r="A31" s="12">
        <v>110056</v>
      </c>
      <c r="B31" s="29" t="s">
        <v>97</v>
      </c>
      <c r="C31" s="12" t="s">
        <v>98</v>
      </c>
      <c r="D31" s="30" t="s">
        <v>107</v>
      </c>
      <c r="E31" s="30" t="s">
        <v>107</v>
      </c>
      <c r="F31" s="31">
        <v>2.1</v>
      </c>
      <c r="G31" s="43">
        <v>1</v>
      </c>
      <c r="H31" s="53">
        <v>851.76</v>
      </c>
      <c r="I31" s="32">
        <v>6809.5800000000008</v>
      </c>
      <c r="J31" s="32">
        <v>1341.29</v>
      </c>
      <c r="K31" s="32">
        <v>1453.47</v>
      </c>
      <c r="L31" s="32">
        <v>4464.74</v>
      </c>
      <c r="M31" s="32">
        <v>2240.1899999999996</v>
      </c>
      <c r="N31" s="32">
        <v>4642.0200000000004</v>
      </c>
      <c r="O31" s="32">
        <v>1522.9299999999998</v>
      </c>
      <c r="P31" s="32">
        <v>9206.5999999999985</v>
      </c>
      <c r="Q31" s="32">
        <v>3553.42</v>
      </c>
      <c r="R31" s="32">
        <v>4848.16</v>
      </c>
      <c r="S31" s="32">
        <v>1924.9099999999999</v>
      </c>
      <c r="T31" s="32">
        <v>2009.8199999999997</v>
      </c>
      <c r="U31" s="32">
        <v>8101.16</v>
      </c>
      <c r="V31" s="32">
        <v>6405.6900000000005</v>
      </c>
      <c r="W31" s="32">
        <v>6784.76</v>
      </c>
      <c r="X31" s="32">
        <v>851.76</v>
      </c>
      <c r="Y31" s="32">
        <v>6809.5800000000008</v>
      </c>
      <c r="Z31" s="32">
        <v>1341.29</v>
      </c>
      <c r="AA31" s="32">
        <v>1453.47</v>
      </c>
      <c r="AB31" s="32">
        <v>4464.74</v>
      </c>
      <c r="AC31" s="32">
        <v>2240.1899999999996</v>
      </c>
      <c r="AD31" s="32">
        <v>4943.57</v>
      </c>
      <c r="AE31" s="32">
        <v>1522.9299999999998</v>
      </c>
      <c r="AF31" s="32">
        <v>9508.15</v>
      </c>
      <c r="AG31" s="32">
        <v>3553.42</v>
      </c>
      <c r="AH31" s="32">
        <v>4848.16</v>
      </c>
      <c r="AI31" s="32">
        <v>1924.9099999999999</v>
      </c>
      <c r="AJ31" s="32">
        <v>2311.37</v>
      </c>
      <c r="AK31" s="32">
        <v>8402.7099999999991</v>
      </c>
      <c r="AL31" s="32">
        <v>6707.24</v>
      </c>
      <c r="AM31" s="54">
        <v>7086.3099999999995</v>
      </c>
      <c r="AN31" s="53">
        <f t="shared" si="5"/>
        <v>1516.01</v>
      </c>
      <c r="AO31" s="32">
        <f t="shared" si="5"/>
        <v>1285.58</v>
      </c>
      <c r="AP31" s="32">
        <f t="shared" si="5"/>
        <v>1516.01</v>
      </c>
      <c r="AQ31" s="32">
        <f t="shared" si="5"/>
        <v>1285.58</v>
      </c>
      <c r="AR31" s="32">
        <f t="shared" si="5"/>
        <v>1551.99</v>
      </c>
      <c r="AS31" s="32">
        <f t="shared" si="5"/>
        <v>1782.42</v>
      </c>
      <c r="AT31" s="32">
        <f t="shared" si="5"/>
        <v>1782.42</v>
      </c>
      <c r="AU31" s="32">
        <f t="shared" si="5"/>
        <v>1551.99</v>
      </c>
      <c r="AV31" s="32">
        <f t="shared" si="5"/>
        <v>2184.4</v>
      </c>
      <c r="AW31" s="32">
        <f t="shared" si="5"/>
        <v>1953.97</v>
      </c>
      <c r="AX31" s="32">
        <f t="shared" si="5"/>
        <v>2184.4</v>
      </c>
      <c r="AY31" s="32">
        <f t="shared" si="5"/>
        <v>1953.97</v>
      </c>
      <c r="AZ31" s="32">
        <f t="shared" si="5"/>
        <v>2184.4</v>
      </c>
      <c r="BA31" s="32">
        <f t="shared" si="5"/>
        <v>1953.97</v>
      </c>
      <c r="BB31" s="32">
        <f t="shared" si="5"/>
        <v>1953.97</v>
      </c>
      <c r="BC31" s="32">
        <f t="shared" si="5"/>
        <v>2184.4</v>
      </c>
      <c r="BD31" s="32">
        <f t="shared" si="4"/>
        <v>1953.97</v>
      </c>
      <c r="BE31" s="32">
        <f t="shared" si="4"/>
        <v>2184.4</v>
      </c>
      <c r="BF31" s="32">
        <f t="shared" si="4"/>
        <v>1953.97</v>
      </c>
      <c r="BG31" s="32">
        <f t="shared" si="4"/>
        <v>2184.4</v>
      </c>
      <c r="BH31" s="32">
        <f t="shared" si="4"/>
        <v>1953.97</v>
      </c>
      <c r="BI31" s="32">
        <f t="shared" si="4"/>
        <v>1953.97</v>
      </c>
      <c r="BJ31" s="32">
        <f t="shared" si="4"/>
        <v>2184.4</v>
      </c>
      <c r="BK31" s="32">
        <f t="shared" si="4"/>
        <v>2304.4499999999998</v>
      </c>
      <c r="BL31" s="32">
        <f t="shared" si="4"/>
        <v>2074.02</v>
      </c>
      <c r="BM31" s="32">
        <f t="shared" si="4"/>
        <v>2304.4499999999998</v>
      </c>
      <c r="BN31" s="32">
        <f t="shared" si="2"/>
        <v>2074.02</v>
      </c>
      <c r="BO31" s="32">
        <f t="shared" si="2"/>
        <v>2340.4299999999998</v>
      </c>
      <c r="BP31" s="32">
        <f t="shared" si="2"/>
        <v>2570.86</v>
      </c>
      <c r="BQ31" s="32">
        <f t="shared" ref="BQ31:CE37" si="6">IF($E31="+",ROUND(BQ$6*$F31,2),"")</f>
        <v>2570.86</v>
      </c>
      <c r="BR31" s="32">
        <f t="shared" si="6"/>
        <v>2340.4299999999998</v>
      </c>
      <c r="BS31" s="32">
        <f t="shared" si="6"/>
        <v>2184.4</v>
      </c>
      <c r="BT31" s="32">
        <f t="shared" si="6"/>
        <v>1953.97</v>
      </c>
      <c r="BU31" s="32">
        <f t="shared" si="6"/>
        <v>2184.4</v>
      </c>
      <c r="BV31" s="32">
        <f t="shared" si="6"/>
        <v>1953.97</v>
      </c>
      <c r="BW31" s="32">
        <f t="shared" si="6"/>
        <v>1953.97</v>
      </c>
      <c r="BX31" s="32">
        <f t="shared" si="6"/>
        <v>1953.97</v>
      </c>
      <c r="BY31" s="32">
        <f t="shared" si="6"/>
        <v>2184.4</v>
      </c>
      <c r="BZ31" s="32">
        <f t="shared" si="6"/>
        <v>1953.97</v>
      </c>
      <c r="CA31" s="32">
        <f t="shared" si="6"/>
        <v>2184.4</v>
      </c>
      <c r="CB31" s="32">
        <f t="shared" si="6"/>
        <v>2184.4</v>
      </c>
      <c r="CC31" s="32">
        <f t="shared" si="6"/>
        <v>1953.97</v>
      </c>
      <c r="CD31" s="32">
        <f t="shared" si="6"/>
        <v>1953.97</v>
      </c>
      <c r="CE31" s="54">
        <f t="shared" si="6"/>
        <v>2184.4</v>
      </c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2" customFormat="1" ht="18" hidden="1" customHeight="1">
      <c r="A32" s="12">
        <v>110057</v>
      </c>
      <c r="B32" s="29" t="s">
        <v>99</v>
      </c>
      <c r="C32" s="12">
        <v>87401</v>
      </c>
      <c r="D32" s="30" t="s">
        <v>106</v>
      </c>
      <c r="E32" s="30" t="s">
        <v>107</v>
      </c>
      <c r="F32" s="31">
        <v>1.7</v>
      </c>
      <c r="G32" s="43">
        <v>1</v>
      </c>
      <c r="H32" s="53" t="s">
        <v>106</v>
      </c>
      <c r="I32" s="32" t="s">
        <v>106</v>
      </c>
      <c r="J32" s="32" t="s">
        <v>106</v>
      </c>
      <c r="K32" s="32" t="s">
        <v>106</v>
      </c>
      <c r="L32" s="32" t="s">
        <v>106</v>
      </c>
      <c r="M32" s="32" t="s">
        <v>106</v>
      </c>
      <c r="N32" s="32" t="s">
        <v>106</v>
      </c>
      <c r="O32" s="32" t="s">
        <v>106</v>
      </c>
      <c r="P32" s="32" t="s">
        <v>106</v>
      </c>
      <c r="Q32" s="32" t="s">
        <v>106</v>
      </c>
      <c r="R32" s="32" t="s">
        <v>106</v>
      </c>
      <c r="S32" s="32" t="s">
        <v>106</v>
      </c>
      <c r="T32" s="32" t="s">
        <v>106</v>
      </c>
      <c r="U32" s="32" t="s">
        <v>106</v>
      </c>
      <c r="V32" s="32" t="s">
        <v>106</v>
      </c>
      <c r="W32" s="32" t="s">
        <v>106</v>
      </c>
      <c r="X32" s="32" t="s">
        <v>106</v>
      </c>
      <c r="Y32" s="32" t="s">
        <v>106</v>
      </c>
      <c r="Z32" s="32" t="s">
        <v>106</v>
      </c>
      <c r="AA32" s="32" t="s">
        <v>106</v>
      </c>
      <c r="AB32" s="32" t="s">
        <v>106</v>
      </c>
      <c r="AC32" s="32" t="s">
        <v>106</v>
      </c>
      <c r="AD32" s="32" t="s">
        <v>106</v>
      </c>
      <c r="AE32" s="32" t="s">
        <v>106</v>
      </c>
      <c r="AF32" s="32" t="s">
        <v>106</v>
      </c>
      <c r="AG32" s="32" t="s">
        <v>106</v>
      </c>
      <c r="AH32" s="32" t="s">
        <v>106</v>
      </c>
      <c r="AI32" s="32" t="s">
        <v>106</v>
      </c>
      <c r="AJ32" s="32" t="s">
        <v>106</v>
      </c>
      <c r="AK32" s="32" t="s">
        <v>106</v>
      </c>
      <c r="AL32" s="32" t="s">
        <v>106</v>
      </c>
      <c r="AM32" s="54" t="s">
        <v>106</v>
      </c>
      <c r="AN32" s="53">
        <f t="shared" si="5"/>
        <v>1227.25</v>
      </c>
      <c r="AO32" s="32">
        <f t="shared" si="5"/>
        <v>1040.71</v>
      </c>
      <c r="AP32" s="32">
        <f t="shared" si="5"/>
        <v>1227.25</v>
      </c>
      <c r="AQ32" s="32">
        <f t="shared" si="5"/>
        <v>1040.71</v>
      </c>
      <c r="AR32" s="32">
        <f t="shared" si="5"/>
        <v>1256.3699999999999</v>
      </c>
      <c r="AS32" s="32">
        <f t="shared" si="5"/>
        <v>1442.91</v>
      </c>
      <c r="AT32" s="32">
        <f t="shared" si="5"/>
        <v>1442.91</v>
      </c>
      <c r="AU32" s="32">
        <f t="shared" si="5"/>
        <v>1256.3699999999999</v>
      </c>
      <c r="AV32" s="32">
        <f t="shared" si="5"/>
        <v>1768.32</v>
      </c>
      <c r="AW32" s="32">
        <f t="shared" si="5"/>
        <v>1581.78</v>
      </c>
      <c r="AX32" s="32">
        <f t="shared" si="5"/>
        <v>1768.32</v>
      </c>
      <c r="AY32" s="32">
        <f t="shared" si="5"/>
        <v>1581.78</v>
      </c>
      <c r="AZ32" s="32">
        <f t="shared" si="5"/>
        <v>1768.32</v>
      </c>
      <c r="BA32" s="32">
        <f t="shared" si="5"/>
        <v>1581.78</v>
      </c>
      <c r="BB32" s="32">
        <f t="shared" si="5"/>
        <v>1581.78</v>
      </c>
      <c r="BC32" s="32">
        <f t="shared" si="5"/>
        <v>1768.32</v>
      </c>
      <c r="BD32" s="32">
        <f t="shared" si="4"/>
        <v>1581.78</v>
      </c>
      <c r="BE32" s="32">
        <f t="shared" si="4"/>
        <v>1768.32</v>
      </c>
      <c r="BF32" s="32">
        <f t="shared" si="4"/>
        <v>1581.78</v>
      </c>
      <c r="BG32" s="32">
        <f t="shared" si="4"/>
        <v>1768.32</v>
      </c>
      <c r="BH32" s="32">
        <f t="shared" si="4"/>
        <v>1581.78</v>
      </c>
      <c r="BI32" s="32">
        <f t="shared" si="4"/>
        <v>1581.78</v>
      </c>
      <c r="BJ32" s="32">
        <f t="shared" si="4"/>
        <v>1768.32</v>
      </c>
      <c r="BK32" s="32">
        <f t="shared" si="4"/>
        <v>1865.51</v>
      </c>
      <c r="BL32" s="32">
        <f t="shared" si="4"/>
        <v>1678.97</v>
      </c>
      <c r="BM32" s="32">
        <f t="shared" si="4"/>
        <v>1865.51</v>
      </c>
      <c r="BN32" s="32">
        <f t="shared" ref="BN32:CC37" si="7">IF($E32="+",ROUND(BN$6*$F32,2),"")</f>
        <v>1678.97</v>
      </c>
      <c r="BO32" s="32">
        <f t="shared" si="7"/>
        <v>1894.63</v>
      </c>
      <c r="BP32" s="32">
        <f t="shared" si="7"/>
        <v>2081.17</v>
      </c>
      <c r="BQ32" s="32">
        <f t="shared" si="7"/>
        <v>2081.17</v>
      </c>
      <c r="BR32" s="32">
        <f t="shared" si="7"/>
        <v>1894.63</v>
      </c>
      <c r="BS32" s="32">
        <f t="shared" si="7"/>
        <v>1768.32</v>
      </c>
      <c r="BT32" s="32">
        <f t="shared" si="7"/>
        <v>1581.78</v>
      </c>
      <c r="BU32" s="32">
        <f t="shared" si="7"/>
        <v>1768.32</v>
      </c>
      <c r="BV32" s="32">
        <f t="shared" si="7"/>
        <v>1581.78</v>
      </c>
      <c r="BW32" s="32">
        <f t="shared" si="7"/>
        <v>1581.78</v>
      </c>
      <c r="BX32" s="32">
        <f t="shared" si="7"/>
        <v>1581.78</v>
      </c>
      <c r="BY32" s="32">
        <f t="shared" si="7"/>
        <v>1768.32</v>
      </c>
      <c r="BZ32" s="32">
        <f t="shared" si="7"/>
        <v>1581.78</v>
      </c>
      <c r="CA32" s="32">
        <f t="shared" si="7"/>
        <v>1768.32</v>
      </c>
      <c r="CB32" s="32">
        <f t="shared" si="7"/>
        <v>1768.32</v>
      </c>
      <c r="CC32" s="32">
        <f t="shared" si="7"/>
        <v>1581.78</v>
      </c>
      <c r="CD32" s="32">
        <f t="shared" si="6"/>
        <v>1581.78</v>
      </c>
      <c r="CE32" s="54">
        <f t="shared" si="6"/>
        <v>1768.32</v>
      </c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2" customFormat="1" ht="18" hidden="1" customHeight="1">
      <c r="A33" s="12">
        <v>110058</v>
      </c>
      <c r="B33" s="29" t="s">
        <v>100</v>
      </c>
      <c r="C33" s="12">
        <v>87401</v>
      </c>
      <c r="D33" s="30" t="s">
        <v>107</v>
      </c>
      <c r="E33" s="30" t="s">
        <v>107</v>
      </c>
      <c r="F33" s="31">
        <v>1.7</v>
      </c>
      <c r="G33" s="43">
        <v>1</v>
      </c>
      <c r="H33" s="53">
        <v>689.52</v>
      </c>
      <c r="I33" s="32">
        <v>5512.51</v>
      </c>
      <c r="J33" s="32">
        <v>1085.81</v>
      </c>
      <c r="K33" s="32">
        <v>1176.6199999999999</v>
      </c>
      <c r="L33" s="32">
        <v>3614.3100000000004</v>
      </c>
      <c r="M33" s="32">
        <v>1813.4899999999998</v>
      </c>
      <c r="N33" s="32">
        <v>3757.8300000000004</v>
      </c>
      <c r="O33" s="32">
        <v>1232.8499999999999</v>
      </c>
      <c r="P33" s="32">
        <v>7452.95</v>
      </c>
      <c r="Q33" s="32">
        <v>2876.58</v>
      </c>
      <c r="R33" s="32">
        <v>3924.7000000000003</v>
      </c>
      <c r="S33" s="32">
        <v>1558.2600000000002</v>
      </c>
      <c r="T33" s="32">
        <v>1627</v>
      </c>
      <c r="U33" s="32">
        <v>6558.07</v>
      </c>
      <c r="V33" s="32">
        <v>5185.5600000000004</v>
      </c>
      <c r="W33" s="32">
        <v>5492.42</v>
      </c>
      <c r="X33" s="32">
        <v>689.52</v>
      </c>
      <c r="Y33" s="32">
        <v>5512.51</v>
      </c>
      <c r="Z33" s="32">
        <v>1085.81</v>
      </c>
      <c r="AA33" s="32">
        <v>1176.6199999999999</v>
      </c>
      <c r="AB33" s="32">
        <v>3614.3100000000004</v>
      </c>
      <c r="AC33" s="32">
        <v>1813.4899999999998</v>
      </c>
      <c r="AD33" s="32">
        <v>4001.9400000000005</v>
      </c>
      <c r="AE33" s="32">
        <v>1232.8499999999999</v>
      </c>
      <c r="AF33" s="32">
        <v>7697.06</v>
      </c>
      <c r="AG33" s="32">
        <v>2876.58</v>
      </c>
      <c r="AH33" s="32">
        <v>3924.7000000000003</v>
      </c>
      <c r="AI33" s="32">
        <v>1558.2600000000002</v>
      </c>
      <c r="AJ33" s="32">
        <v>1871.11</v>
      </c>
      <c r="AK33" s="32">
        <v>6802.18</v>
      </c>
      <c r="AL33" s="32">
        <v>5429.670000000001</v>
      </c>
      <c r="AM33" s="54">
        <v>5736.5300000000007</v>
      </c>
      <c r="AN33" s="53">
        <f t="shared" si="5"/>
        <v>1227.25</v>
      </c>
      <c r="AO33" s="32">
        <f t="shared" si="5"/>
        <v>1040.71</v>
      </c>
      <c r="AP33" s="32">
        <f t="shared" si="5"/>
        <v>1227.25</v>
      </c>
      <c r="AQ33" s="32">
        <f t="shared" si="5"/>
        <v>1040.71</v>
      </c>
      <c r="AR33" s="32">
        <f t="shared" si="5"/>
        <v>1256.3699999999999</v>
      </c>
      <c r="AS33" s="32">
        <f t="shared" si="5"/>
        <v>1442.91</v>
      </c>
      <c r="AT33" s="32">
        <f t="shared" si="5"/>
        <v>1442.91</v>
      </c>
      <c r="AU33" s="32">
        <f t="shared" si="5"/>
        <v>1256.3699999999999</v>
      </c>
      <c r="AV33" s="32">
        <f t="shared" si="5"/>
        <v>1768.32</v>
      </c>
      <c r="AW33" s="32">
        <f t="shared" si="5"/>
        <v>1581.78</v>
      </c>
      <c r="AX33" s="32">
        <f t="shared" si="5"/>
        <v>1768.32</v>
      </c>
      <c r="AY33" s="32">
        <f t="shared" si="5"/>
        <v>1581.78</v>
      </c>
      <c r="AZ33" s="32">
        <f t="shared" si="5"/>
        <v>1768.32</v>
      </c>
      <c r="BA33" s="32">
        <f t="shared" si="5"/>
        <v>1581.78</v>
      </c>
      <c r="BB33" s="32">
        <f t="shared" si="5"/>
        <v>1581.78</v>
      </c>
      <c r="BC33" s="32">
        <f t="shared" si="5"/>
        <v>1768.32</v>
      </c>
      <c r="BD33" s="32">
        <f t="shared" si="4"/>
        <v>1581.78</v>
      </c>
      <c r="BE33" s="32">
        <f t="shared" si="4"/>
        <v>1768.32</v>
      </c>
      <c r="BF33" s="32">
        <f t="shared" si="4"/>
        <v>1581.78</v>
      </c>
      <c r="BG33" s="32">
        <f t="shared" si="4"/>
        <v>1768.32</v>
      </c>
      <c r="BH33" s="32">
        <f t="shared" si="4"/>
        <v>1581.78</v>
      </c>
      <c r="BI33" s="32">
        <f t="shared" si="4"/>
        <v>1581.78</v>
      </c>
      <c r="BJ33" s="32">
        <f t="shared" si="4"/>
        <v>1768.32</v>
      </c>
      <c r="BK33" s="32">
        <f t="shared" si="4"/>
        <v>1865.51</v>
      </c>
      <c r="BL33" s="32">
        <f t="shared" si="4"/>
        <v>1678.97</v>
      </c>
      <c r="BM33" s="32">
        <f t="shared" si="4"/>
        <v>1865.51</v>
      </c>
      <c r="BN33" s="32">
        <f t="shared" si="7"/>
        <v>1678.97</v>
      </c>
      <c r="BO33" s="32">
        <f t="shared" si="7"/>
        <v>1894.63</v>
      </c>
      <c r="BP33" s="32">
        <f t="shared" si="7"/>
        <v>2081.17</v>
      </c>
      <c r="BQ33" s="32">
        <f t="shared" si="7"/>
        <v>2081.17</v>
      </c>
      <c r="BR33" s="32">
        <f t="shared" si="7"/>
        <v>1894.63</v>
      </c>
      <c r="BS33" s="32">
        <f t="shared" si="7"/>
        <v>1768.32</v>
      </c>
      <c r="BT33" s="32">
        <f t="shared" si="7"/>
        <v>1581.78</v>
      </c>
      <c r="BU33" s="32">
        <f t="shared" si="7"/>
        <v>1768.32</v>
      </c>
      <c r="BV33" s="32">
        <f t="shared" si="7"/>
        <v>1581.78</v>
      </c>
      <c r="BW33" s="32">
        <f t="shared" si="7"/>
        <v>1581.78</v>
      </c>
      <c r="BX33" s="32">
        <f t="shared" si="7"/>
        <v>1581.78</v>
      </c>
      <c r="BY33" s="32">
        <f t="shared" si="7"/>
        <v>1768.32</v>
      </c>
      <c r="BZ33" s="32">
        <f t="shared" si="7"/>
        <v>1581.78</v>
      </c>
      <c r="CA33" s="32">
        <f t="shared" si="7"/>
        <v>1768.32</v>
      </c>
      <c r="CB33" s="32">
        <f t="shared" si="7"/>
        <v>1768.32</v>
      </c>
      <c r="CC33" s="32">
        <f t="shared" si="7"/>
        <v>1581.78</v>
      </c>
      <c r="CD33" s="32">
        <f t="shared" si="6"/>
        <v>1581.78</v>
      </c>
      <c r="CE33" s="54">
        <f t="shared" si="6"/>
        <v>1768.32</v>
      </c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2" customFormat="1" ht="18" hidden="1" customHeight="1">
      <c r="A34" s="12">
        <v>110065</v>
      </c>
      <c r="B34" s="29" t="s">
        <v>101</v>
      </c>
      <c r="C34" s="12">
        <v>87401</v>
      </c>
      <c r="D34" s="30" t="s">
        <v>107</v>
      </c>
      <c r="E34" s="30" t="s">
        <v>107</v>
      </c>
      <c r="F34" s="31">
        <v>1.7</v>
      </c>
      <c r="G34" s="43">
        <v>1</v>
      </c>
      <c r="H34" s="53">
        <v>689.52</v>
      </c>
      <c r="I34" s="32">
        <v>5512.51</v>
      </c>
      <c r="J34" s="32">
        <v>1085.81</v>
      </c>
      <c r="K34" s="32">
        <v>1176.6199999999999</v>
      </c>
      <c r="L34" s="32">
        <v>3614.3100000000004</v>
      </c>
      <c r="M34" s="32">
        <v>1813.4899999999998</v>
      </c>
      <c r="N34" s="32">
        <v>3757.8300000000004</v>
      </c>
      <c r="O34" s="32">
        <v>1232.8499999999999</v>
      </c>
      <c r="P34" s="32">
        <v>7452.95</v>
      </c>
      <c r="Q34" s="32">
        <v>2876.58</v>
      </c>
      <c r="R34" s="32">
        <v>3924.7000000000003</v>
      </c>
      <c r="S34" s="32">
        <v>1558.2600000000002</v>
      </c>
      <c r="T34" s="32">
        <v>1627</v>
      </c>
      <c r="U34" s="32">
        <v>6558.07</v>
      </c>
      <c r="V34" s="32">
        <v>5185.5600000000004</v>
      </c>
      <c r="W34" s="32">
        <v>5492.42</v>
      </c>
      <c r="X34" s="32">
        <v>689.52</v>
      </c>
      <c r="Y34" s="32">
        <v>5512.51</v>
      </c>
      <c r="Z34" s="32">
        <v>1085.81</v>
      </c>
      <c r="AA34" s="32">
        <v>1176.6199999999999</v>
      </c>
      <c r="AB34" s="32">
        <v>3614.3100000000004</v>
      </c>
      <c r="AC34" s="32">
        <v>1813.4899999999998</v>
      </c>
      <c r="AD34" s="32">
        <v>4001.9400000000005</v>
      </c>
      <c r="AE34" s="32">
        <v>1232.8499999999999</v>
      </c>
      <c r="AF34" s="32">
        <v>7697.06</v>
      </c>
      <c r="AG34" s="32">
        <v>2876.58</v>
      </c>
      <c r="AH34" s="32">
        <v>3924.7000000000003</v>
      </c>
      <c r="AI34" s="32">
        <v>1558.2600000000002</v>
      </c>
      <c r="AJ34" s="32">
        <v>1871.11</v>
      </c>
      <c r="AK34" s="32">
        <v>6802.18</v>
      </c>
      <c r="AL34" s="32">
        <v>5429.670000000001</v>
      </c>
      <c r="AM34" s="54">
        <v>5736.5300000000007</v>
      </c>
      <c r="AN34" s="53">
        <f t="shared" si="5"/>
        <v>1227.25</v>
      </c>
      <c r="AO34" s="32">
        <f t="shared" si="5"/>
        <v>1040.71</v>
      </c>
      <c r="AP34" s="32">
        <f t="shared" si="5"/>
        <v>1227.25</v>
      </c>
      <c r="AQ34" s="32">
        <f t="shared" si="5"/>
        <v>1040.71</v>
      </c>
      <c r="AR34" s="32">
        <f t="shared" si="5"/>
        <v>1256.3699999999999</v>
      </c>
      <c r="AS34" s="32">
        <f t="shared" si="5"/>
        <v>1442.91</v>
      </c>
      <c r="AT34" s="32">
        <f t="shared" si="5"/>
        <v>1442.91</v>
      </c>
      <c r="AU34" s="32">
        <f t="shared" si="5"/>
        <v>1256.3699999999999</v>
      </c>
      <c r="AV34" s="32">
        <f t="shared" si="5"/>
        <v>1768.32</v>
      </c>
      <c r="AW34" s="32">
        <f t="shared" si="5"/>
        <v>1581.78</v>
      </c>
      <c r="AX34" s="32">
        <f t="shared" si="5"/>
        <v>1768.32</v>
      </c>
      <c r="AY34" s="32">
        <f t="shared" si="5"/>
        <v>1581.78</v>
      </c>
      <c r="AZ34" s="32">
        <f t="shared" si="5"/>
        <v>1768.32</v>
      </c>
      <c r="BA34" s="32">
        <f t="shared" si="5"/>
        <v>1581.78</v>
      </c>
      <c r="BB34" s="32">
        <f t="shared" si="5"/>
        <v>1581.78</v>
      </c>
      <c r="BC34" s="32">
        <f t="shared" si="5"/>
        <v>1768.32</v>
      </c>
      <c r="BD34" s="32">
        <f t="shared" si="4"/>
        <v>1581.78</v>
      </c>
      <c r="BE34" s="32">
        <f t="shared" si="4"/>
        <v>1768.32</v>
      </c>
      <c r="BF34" s="32">
        <f t="shared" si="4"/>
        <v>1581.78</v>
      </c>
      <c r="BG34" s="32">
        <f t="shared" si="4"/>
        <v>1768.32</v>
      </c>
      <c r="BH34" s="32">
        <f t="shared" si="4"/>
        <v>1581.78</v>
      </c>
      <c r="BI34" s="32">
        <f t="shared" si="4"/>
        <v>1581.78</v>
      </c>
      <c r="BJ34" s="32">
        <f t="shared" si="4"/>
        <v>1768.32</v>
      </c>
      <c r="BK34" s="32">
        <f t="shared" si="4"/>
        <v>1865.51</v>
      </c>
      <c r="BL34" s="32">
        <f t="shared" si="4"/>
        <v>1678.97</v>
      </c>
      <c r="BM34" s="32">
        <f t="shared" si="4"/>
        <v>1865.51</v>
      </c>
      <c r="BN34" s="32">
        <f t="shared" si="7"/>
        <v>1678.97</v>
      </c>
      <c r="BO34" s="32">
        <f t="shared" si="7"/>
        <v>1894.63</v>
      </c>
      <c r="BP34" s="32">
        <f t="shared" si="7"/>
        <v>2081.17</v>
      </c>
      <c r="BQ34" s="32">
        <f t="shared" si="7"/>
        <v>2081.17</v>
      </c>
      <c r="BR34" s="32">
        <f t="shared" si="7"/>
        <v>1894.63</v>
      </c>
      <c r="BS34" s="32">
        <f t="shared" si="7"/>
        <v>1768.32</v>
      </c>
      <c r="BT34" s="32">
        <f t="shared" si="7"/>
        <v>1581.78</v>
      </c>
      <c r="BU34" s="32">
        <f t="shared" si="7"/>
        <v>1768.32</v>
      </c>
      <c r="BV34" s="32">
        <f t="shared" si="7"/>
        <v>1581.78</v>
      </c>
      <c r="BW34" s="32">
        <f t="shared" si="7"/>
        <v>1581.78</v>
      </c>
      <c r="BX34" s="32">
        <f t="shared" si="7"/>
        <v>1581.78</v>
      </c>
      <c r="BY34" s="32">
        <f t="shared" si="7"/>
        <v>1768.32</v>
      </c>
      <c r="BZ34" s="32">
        <f t="shared" si="7"/>
        <v>1581.78</v>
      </c>
      <c r="CA34" s="32">
        <f t="shared" si="7"/>
        <v>1768.32</v>
      </c>
      <c r="CB34" s="32">
        <f t="shared" si="7"/>
        <v>1768.32</v>
      </c>
      <c r="CC34" s="32">
        <f t="shared" si="7"/>
        <v>1581.78</v>
      </c>
      <c r="CD34" s="32">
        <f t="shared" si="6"/>
        <v>1581.78</v>
      </c>
      <c r="CE34" s="54">
        <f t="shared" si="6"/>
        <v>1768.32</v>
      </c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2" customFormat="1" ht="18" hidden="1" customHeight="1">
      <c r="A35" s="12">
        <v>110072</v>
      </c>
      <c r="B35" s="36" t="s">
        <v>102</v>
      </c>
      <c r="C35" s="12" t="s">
        <v>92</v>
      </c>
      <c r="D35" s="30" t="s">
        <v>107</v>
      </c>
      <c r="E35" s="30" t="s">
        <v>107</v>
      </c>
      <c r="F35" s="31">
        <v>1.7</v>
      </c>
      <c r="G35" s="43">
        <v>1</v>
      </c>
      <c r="H35" s="53">
        <v>689.52</v>
      </c>
      <c r="I35" s="32">
        <v>5512.51</v>
      </c>
      <c r="J35" s="32">
        <v>1085.81</v>
      </c>
      <c r="K35" s="32">
        <v>1176.6199999999999</v>
      </c>
      <c r="L35" s="32">
        <v>3614.3100000000004</v>
      </c>
      <c r="M35" s="32">
        <v>1813.4899999999998</v>
      </c>
      <c r="N35" s="32">
        <v>3757.8300000000004</v>
      </c>
      <c r="O35" s="32">
        <v>1232.8499999999999</v>
      </c>
      <c r="P35" s="32">
        <v>7452.95</v>
      </c>
      <c r="Q35" s="32">
        <v>2876.58</v>
      </c>
      <c r="R35" s="32">
        <v>3924.7000000000003</v>
      </c>
      <c r="S35" s="32">
        <v>1558.2600000000002</v>
      </c>
      <c r="T35" s="32">
        <v>1627</v>
      </c>
      <c r="U35" s="32">
        <v>6558.07</v>
      </c>
      <c r="V35" s="32">
        <v>5185.5600000000004</v>
      </c>
      <c r="W35" s="32">
        <v>5492.42</v>
      </c>
      <c r="X35" s="32">
        <v>689.52</v>
      </c>
      <c r="Y35" s="32">
        <v>5512.51</v>
      </c>
      <c r="Z35" s="32">
        <v>1085.81</v>
      </c>
      <c r="AA35" s="32">
        <v>1176.6199999999999</v>
      </c>
      <c r="AB35" s="32">
        <v>3614.3100000000004</v>
      </c>
      <c r="AC35" s="32">
        <v>1813.4899999999998</v>
      </c>
      <c r="AD35" s="32">
        <v>4001.9400000000005</v>
      </c>
      <c r="AE35" s="32">
        <v>1232.8499999999999</v>
      </c>
      <c r="AF35" s="32">
        <v>7697.06</v>
      </c>
      <c r="AG35" s="32">
        <v>2876.58</v>
      </c>
      <c r="AH35" s="32">
        <v>3924.7000000000003</v>
      </c>
      <c r="AI35" s="32">
        <v>1558.2600000000002</v>
      </c>
      <c r="AJ35" s="32">
        <v>1871.11</v>
      </c>
      <c r="AK35" s="32">
        <v>6802.18</v>
      </c>
      <c r="AL35" s="32">
        <v>5429.670000000001</v>
      </c>
      <c r="AM35" s="54">
        <v>5736.5300000000007</v>
      </c>
      <c r="AN35" s="53">
        <f t="shared" si="5"/>
        <v>1227.25</v>
      </c>
      <c r="AO35" s="32">
        <f t="shared" si="5"/>
        <v>1040.71</v>
      </c>
      <c r="AP35" s="32">
        <f t="shared" si="5"/>
        <v>1227.25</v>
      </c>
      <c r="AQ35" s="32">
        <f t="shared" si="5"/>
        <v>1040.71</v>
      </c>
      <c r="AR35" s="32">
        <f t="shared" si="5"/>
        <v>1256.3699999999999</v>
      </c>
      <c r="AS35" s="32">
        <f t="shared" si="5"/>
        <v>1442.91</v>
      </c>
      <c r="AT35" s="32">
        <f t="shared" si="5"/>
        <v>1442.91</v>
      </c>
      <c r="AU35" s="32">
        <f t="shared" si="5"/>
        <v>1256.3699999999999</v>
      </c>
      <c r="AV35" s="32">
        <f t="shared" si="5"/>
        <v>1768.32</v>
      </c>
      <c r="AW35" s="32">
        <f t="shared" si="5"/>
        <v>1581.78</v>
      </c>
      <c r="AX35" s="32">
        <f t="shared" si="5"/>
        <v>1768.32</v>
      </c>
      <c r="AY35" s="32">
        <f t="shared" si="5"/>
        <v>1581.78</v>
      </c>
      <c r="AZ35" s="32">
        <f t="shared" si="5"/>
        <v>1768.32</v>
      </c>
      <c r="BA35" s="32">
        <f t="shared" si="5"/>
        <v>1581.78</v>
      </c>
      <c r="BB35" s="32">
        <f t="shared" si="5"/>
        <v>1581.78</v>
      </c>
      <c r="BC35" s="32">
        <f t="shared" si="5"/>
        <v>1768.32</v>
      </c>
      <c r="BD35" s="32">
        <f t="shared" si="4"/>
        <v>1581.78</v>
      </c>
      <c r="BE35" s="32">
        <f t="shared" si="4"/>
        <v>1768.32</v>
      </c>
      <c r="BF35" s="32">
        <f t="shared" si="4"/>
        <v>1581.78</v>
      </c>
      <c r="BG35" s="32">
        <f t="shared" si="4"/>
        <v>1768.32</v>
      </c>
      <c r="BH35" s="32">
        <f t="shared" si="4"/>
        <v>1581.78</v>
      </c>
      <c r="BI35" s="32">
        <f t="shared" si="4"/>
        <v>1581.78</v>
      </c>
      <c r="BJ35" s="32">
        <f t="shared" si="4"/>
        <v>1768.32</v>
      </c>
      <c r="BK35" s="32">
        <f t="shared" si="4"/>
        <v>1865.51</v>
      </c>
      <c r="BL35" s="32">
        <f t="shared" si="4"/>
        <v>1678.97</v>
      </c>
      <c r="BM35" s="32">
        <f t="shared" si="4"/>
        <v>1865.51</v>
      </c>
      <c r="BN35" s="32">
        <f t="shared" si="7"/>
        <v>1678.97</v>
      </c>
      <c r="BO35" s="32">
        <f t="shared" si="7"/>
        <v>1894.63</v>
      </c>
      <c r="BP35" s="32">
        <f t="shared" si="7"/>
        <v>2081.17</v>
      </c>
      <c r="BQ35" s="32">
        <f t="shared" si="7"/>
        <v>2081.17</v>
      </c>
      <c r="BR35" s="32">
        <f t="shared" si="7"/>
        <v>1894.63</v>
      </c>
      <c r="BS35" s="32">
        <f t="shared" si="7"/>
        <v>1768.32</v>
      </c>
      <c r="BT35" s="32">
        <f t="shared" si="7"/>
        <v>1581.78</v>
      </c>
      <c r="BU35" s="32">
        <f t="shared" si="7"/>
        <v>1768.32</v>
      </c>
      <c r="BV35" s="32">
        <f t="shared" si="7"/>
        <v>1581.78</v>
      </c>
      <c r="BW35" s="32">
        <f t="shared" si="7"/>
        <v>1581.78</v>
      </c>
      <c r="BX35" s="32">
        <f t="shared" si="7"/>
        <v>1581.78</v>
      </c>
      <c r="BY35" s="32">
        <f t="shared" si="7"/>
        <v>1768.32</v>
      </c>
      <c r="BZ35" s="32">
        <f t="shared" si="7"/>
        <v>1581.78</v>
      </c>
      <c r="CA35" s="32">
        <f t="shared" si="7"/>
        <v>1768.32</v>
      </c>
      <c r="CB35" s="32">
        <f t="shared" si="7"/>
        <v>1768.32</v>
      </c>
      <c r="CC35" s="32">
        <f t="shared" si="7"/>
        <v>1581.78</v>
      </c>
      <c r="CD35" s="32">
        <f t="shared" si="6"/>
        <v>1581.78</v>
      </c>
      <c r="CE35" s="54">
        <f t="shared" si="6"/>
        <v>1768.32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2" customFormat="1" ht="18" hidden="1" customHeight="1">
      <c r="A36" s="12">
        <v>110070</v>
      </c>
      <c r="B36" s="37" t="s">
        <v>103</v>
      </c>
      <c r="C36" s="12" t="s">
        <v>70</v>
      </c>
      <c r="D36" s="30" t="s">
        <v>106</v>
      </c>
      <c r="E36" s="30" t="s">
        <v>107</v>
      </c>
      <c r="F36" s="31">
        <v>2.1</v>
      </c>
      <c r="G36" s="43">
        <v>1</v>
      </c>
      <c r="H36" s="53" t="s">
        <v>106</v>
      </c>
      <c r="I36" s="32" t="s">
        <v>106</v>
      </c>
      <c r="J36" s="32" t="s">
        <v>106</v>
      </c>
      <c r="K36" s="32" t="s">
        <v>106</v>
      </c>
      <c r="L36" s="32" t="s">
        <v>106</v>
      </c>
      <c r="M36" s="32" t="s">
        <v>106</v>
      </c>
      <c r="N36" s="32" t="s">
        <v>106</v>
      </c>
      <c r="O36" s="32" t="s">
        <v>106</v>
      </c>
      <c r="P36" s="32" t="s">
        <v>106</v>
      </c>
      <c r="Q36" s="32" t="s">
        <v>106</v>
      </c>
      <c r="R36" s="32" t="s">
        <v>106</v>
      </c>
      <c r="S36" s="32" t="s">
        <v>106</v>
      </c>
      <c r="T36" s="32" t="s">
        <v>106</v>
      </c>
      <c r="U36" s="32" t="s">
        <v>106</v>
      </c>
      <c r="V36" s="32" t="s">
        <v>106</v>
      </c>
      <c r="W36" s="32" t="s">
        <v>106</v>
      </c>
      <c r="X36" s="32" t="s">
        <v>106</v>
      </c>
      <c r="Y36" s="32" t="s">
        <v>106</v>
      </c>
      <c r="Z36" s="32" t="s">
        <v>106</v>
      </c>
      <c r="AA36" s="32" t="s">
        <v>106</v>
      </c>
      <c r="AB36" s="32" t="s">
        <v>106</v>
      </c>
      <c r="AC36" s="32" t="s">
        <v>106</v>
      </c>
      <c r="AD36" s="32" t="s">
        <v>106</v>
      </c>
      <c r="AE36" s="32" t="s">
        <v>106</v>
      </c>
      <c r="AF36" s="32" t="s">
        <v>106</v>
      </c>
      <c r="AG36" s="32" t="s">
        <v>106</v>
      </c>
      <c r="AH36" s="32" t="s">
        <v>106</v>
      </c>
      <c r="AI36" s="32" t="s">
        <v>106</v>
      </c>
      <c r="AJ36" s="32" t="s">
        <v>106</v>
      </c>
      <c r="AK36" s="32" t="s">
        <v>106</v>
      </c>
      <c r="AL36" s="32" t="s">
        <v>106</v>
      </c>
      <c r="AM36" s="54" t="s">
        <v>106</v>
      </c>
      <c r="AN36" s="53">
        <f t="shared" si="5"/>
        <v>1516.01</v>
      </c>
      <c r="AO36" s="32">
        <f t="shared" si="5"/>
        <v>1285.58</v>
      </c>
      <c r="AP36" s="32">
        <f t="shared" si="5"/>
        <v>1516.01</v>
      </c>
      <c r="AQ36" s="32">
        <f t="shared" si="5"/>
        <v>1285.58</v>
      </c>
      <c r="AR36" s="32">
        <f t="shared" si="5"/>
        <v>1551.99</v>
      </c>
      <c r="AS36" s="32">
        <f t="shared" si="5"/>
        <v>1782.42</v>
      </c>
      <c r="AT36" s="32">
        <f t="shared" si="5"/>
        <v>1782.42</v>
      </c>
      <c r="AU36" s="32">
        <f t="shared" si="5"/>
        <v>1551.99</v>
      </c>
      <c r="AV36" s="32">
        <f t="shared" si="5"/>
        <v>2184.4</v>
      </c>
      <c r="AW36" s="32">
        <f t="shared" si="5"/>
        <v>1953.97</v>
      </c>
      <c r="AX36" s="32">
        <f t="shared" si="5"/>
        <v>2184.4</v>
      </c>
      <c r="AY36" s="32">
        <f t="shared" si="5"/>
        <v>1953.97</v>
      </c>
      <c r="AZ36" s="32">
        <f t="shared" si="5"/>
        <v>2184.4</v>
      </c>
      <c r="BA36" s="32">
        <f t="shared" si="5"/>
        <v>1953.97</v>
      </c>
      <c r="BB36" s="32">
        <f t="shared" si="5"/>
        <v>1953.97</v>
      </c>
      <c r="BC36" s="32">
        <f t="shared" si="5"/>
        <v>2184.4</v>
      </c>
      <c r="BD36" s="32">
        <f t="shared" si="4"/>
        <v>1953.97</v>
      </c>
      <c r="BE36" s="32">
        <f t="shared" si="4"/>
        <v>2184.4</v>
      </c>
      <c r="BF36" s="32">
        <f t="shared" si="4"/>
        <v>1953.97</v>
      </c>
      <c r="BG36" s="32">
        <f t="shared" si="4"/>
        <v>2184.4</v>
      </c>
      <c r="BH36" s="32">
        <f t="shared" si="4"/>
        <v>1953.97</v>
      </c>
      <c r="BI36" s="32">
        <f t="shared" si="4"/>
        <v>1953.97</v>
      </c>
      <c r="BJ36" s="32">
        <f t="shared" si="4"/>
        <v>2184.4</v>
      </c>
      <c r="BK36" s="32">
        <f t="shared" si="4"/>
        <v>2304.4499999999998</v>
      </c>
      <c r="BL36" s="32">
        <f t="shared" si="4"/>
        <v>2074.02</v>
      </c>
      <c r="BM36" s="32">
        <f t="shared" si="4"/>
        <v>2304.4499999999998</v>
      </c>
      <c r="BN36" s="32">
        <f t="shared" si="7"/>
        <v>2074.02</v>
      </c>
      <c r="BO36" s="32">
        <f t="shared" si="7"/>
        <v>2340.4299999999998</v>
      </c>
      <c r="BP36" s="32">
        <f t="shared" si="7"/>
        <v>2570.86</v>
      </c>
      <c r="BQ36" s="32">
        <f t="shared" si="7"/>
        <v>2570.86</v>
      </c>
      <c r="BR36" s="32">
        <f t="shared" si="7"/>
        <v>2340.4299999999998</v>
      </c>
      <c r="BS36" s="32">
        <f t="shared" si="7"/>
        <v>2184.4</v>
      </c>
      <c r="BT36" s="32">
        <f t="shared" si="7"/>
        <v>1953.97</v>
      </c>
      <c r="BU36" s="32">
        <f t="shared" si="7"/>
        <v>2184.4</v>
      </c>
      <c r="BV36" s="32">
        <f t="shared" si="7"/>
        <v>1953.97</v>
      </c>
      <c r="BW36" s="32">
        <f t="shared" si="7"/>
        <v>1953.97</v>
      </c>
      <c r="BX36" s="32">
        <f t="shared" si="7"/>
        <v>1953.97</v>
      </c>
      <c r="BY36" s="32">
        <f t="shared" si="7"/>
        <v>2184.4</v>
      </c>
      <c r="BZ36" s="32">
        <f t="shared" si="7"/>
        <v>1953.97</v>
      </c>
      <c r="CA36" s="32">
        <f t="shared" si="7"/>
        <v>2184.4</v>
      </c>
      <c r="CB36" s="32">
        <f t="shared" si="7"/>
        <v>2184.4</v>
      </c>
      <c r="CC36" s="32">
        <f t="shared" si="7"/>
        <v>1953.97</v>
      </c>
      <c r="CD36" s="32">
        <f t="shared" si="6"/>
        <v>1953.97</v>
      </c>
      <c r="CE36" s="54">
        <f t="shared" si="6"/>
        <v>2184.4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2" customFormat="1" ht="18" hidden="1" customHeight="1" thickBot="1">
      <c r="A37" s="12">
        <v>110067</v>
      </c>
      <c r="B37" s="29" t="s">
        <v>104</v>
      </c>
      <c r="C37" s="12">
        <v>87401</v>
      </c>
      <c r="D37" s="30" t="s">
        <v>106</v>
      </c>
      <c r="E37" s="30" t="s">
        <v>107</v>
      </c>
      <c r="F37" s="31">
        <v>1.7</v>
      </c>
      <c r="G37" s="43">
        <v>1</v>
      </c>
      <c r="H37" s="55" t="s">
        <v>106</v>
      </c>
      <c r="I37" s="56" t="s">
        <v>106</v>
      </c>
      <c r="J37" s="56" t="s">
        <v>106</v>
      </c>
      <c r="K37" s="56" t="s">
        <v>106</v>
      </c>
      <c r="L37" s="56" t="s">
        <v>106</v>
      </c>
      <c r="M37" s="56" t="s">
        <v>106</v>
      </c>
      <c r="N37" s="56" t="s">
        <v>106</v>
      </c>
      <c r="O37" s="56" t="s">
        <v>106</v>
      </c>
      <c r="P37" s="56" t="s">
        <v>106</v>
      </c>
      <c r="Q37" s="56" t="s">
        <v>106</v>
      </c>
      <c r="R37" s="56" t="s">
        <v>106</v>
      </c>
      <c r="S37" s="56" t="s">
        <v>106</v>
      </c>
      <c r="T37" s="56" t="s">
        <v>106</v>
      </c>
      <c r="U37" s="56" t="s">
        <v>106</v>
      </c>
      <c r="V37" s="56" t="s">
        <v>106</v>
      </c>
      <c r="W37" s="56" t="s">
        <v>106</v>
      </c>
      <c r="X37" s="56" t="s">
        <v>106</v>
      </c>
      <c r="Y37" s="56" t="s">
        <v>106</v>
      </c>
      <c r="Z37" s="56" t="s">
        <v>106</v>
      </c>
      <c r="AA37" s="56" t="s">
        <v>106</v>
      </c>
      <c r="AB37" s="56" t="s">
        <v>106</v>
      </c>
      <c r="AC37" s="56" t="s">
        <v>106</v>
      </c>
      <c r="AD37" s="56" t="s">
        <v>106</v>
      </c>
      <c r="AE37" s="56" t="s">
        <v>106</v>
      </c>
      <c r="AF37" s="56" t="s">
        <v>106</v>
      </c>
      <c r="AG37" s="56" t="s">
        <v>106</v>
      </c>
      <c r="AH37" s="56" t="s">
        <v>106</v>
      </c>
      <c r="AI37" s="56" t="s">
        <v>106</v>
      </c>
      <c r="AJ37" s="56" t="s">
        <v>106</v>
      </c>
      <c r="AK37" s="56" t="s">
        <v>106</v>
      </c>
      <c r="AL37" s="56" t="s">
        <v>106</v>
      </c>
      <c r="AM37" s="57" t="s">
        <v>106</v>
      </c>
      <c r="AN37" s="55">
        <f t="shared" si="5"/>
        <v>1227.25</v>
      </c>
      <c r="AO37" s="56">
        <f t="shared" si="5"/>
        <v>1040.71</v>
      </c>
      <c r="AP37" s="56">
        <f t="shared" si="5"/>
        <v>1227.25</v>
      </c>
      <c r="AQ37" s="56">
        <f t="shared" si="5"/>
        <v>1040.71</v>
      </c>
      <c r="AR37" s="56">
        <f t="shared" si="5"/>
        <v>1256.3699999999999</v>
      </c>
      <c r="AS37" s="56">
        <f t="shared" si="5"/>
        <v>1442.91</v>
      </c>
      <c r="AT37" s="56">
        <f t="shared" si="5"/>
        <v>1442.91</v>
      </c>
      <c r="AU37" s="56">
        <f t="shared" si="5"/>
        <v>1256.3699999999999</v>
      </c>
      <c r="AV37" s="56">
        <f t="shared" si="5"/>
        <v>1768.32</v>
      </c>
      <c r="AW37" s="56">
        <f t="shared" si="5"/>
        <v>1581.78</v>
      </c>
      <c r="AX37" s="56">
        <f t="shared" si="5"/>
        <v>1768.32</v>
      </c>
      <c r="AY37" s="56">
        <f t="shared" si="5"/>
        <v>1581.78</v>
      </c>
      <c r="AZ37" s="56">
        <f t="shared" si="5"/>
        <v>1768.32</v>
      </c>
      <c r="BA37" s="56">
        <f t="shared" si="5"/>
        <v>1581.78</v>
      </c>
      <c r="BB37" s="56">
        <f t="shared" si="5"/>
        <v>1581.78</v>
      </c>
      <c r="BC37" s="56">
        <f t="shared" si="5"/>
        <v>1768.32</v>
      </c>
      <c r="BD37" s="56">
        <f t="shared" si="4"/>
        <v>1581.78</v>
      </c>
      <c r="BE37" s="56">
        <f t="shared" si="4"/>
        <v>1768.32</v>
      </c>
      <c r="BF37" s="56">
        <f t="shared" si="4"/>
        <v>1581.78</v>
      </c>
      <c r="BG37" s="56">
        <f t="shared" si="4"/>
        <v>1768.32</v>
      </c>
      <c r="BH37" s="56">
        <f t="shared" si="4"/>
        <v>1581.78</v>
      </c>
      <c r="BI37" s="56">
        <f t="shared" si="4"/>
        <v>1581.78</v>
      </c>
      <c r="BJ37" s="56">
        <f t="shared" si="4"/>
        <v>1768.32</v>
      </c>
      <c r="BK37" s="56">
        <f t="shared" si="4"/>
        <v>1865.51</v>
      </c>
      <c r="BL37" s="56">
        <f t="shared" si="4"/>
        <v>1678.97</v>
      </c>
      <c r="BM37" s="56">
        <f t="shared" si="4"/>
        <v>1865.51</v>
      </c>
      <c r="BN37" s="56">
        <f t="shared" si="7"/>
        <v>1678.97</v>
      </c>
      <c r="BO37" s="56">
        <f t="shared" si="7"/>
        <v>1894.63</v>
      </c>
      <c r="BP37" s="56">
        <f t="shared" si="7"/>
        <v>2081.17</v>
      </c>
      <c r="BQ37" s="56">
        <f t="shared" si="7"/>
        <v>2081.17</v>
      </c>
      <c r="BR37" s="56">
        <f t="shared" si="7"/>
        <v>1894.63</v>
      </c>
      <c r="BS37" s="56">
        <f t="shared" si="7"/>
        <v>1768.32</v>
      </c>
      <c r="BT37" s="56">
        <f t="shared" si="7"/>
        <v>1581.78</v>
      </c>
      <c r="BU37" s="56">
        <f t="shared" si="7"/>
        <v>1768.32</v>
      </c>
      <c r="BV37" s="56">
        <f t="shared" si="7"/>
        <v>1581.78</v>
      </c>
      <c r="BW37" s="56">
        <f t="shared" si="7"/>
        <v>1581.78</v>
      </c>
      <c r="BX37" s="56">
        <f t="shared" si="7"/>
        <v>1581.78</v>
      </c>
      <c r="BY37" s="56">
        <f t="shared" si="7"/>
        <v>1768.32</v>
      </c>
      <c r="BZ37" s="56">
        <f t="shared" si="7"/>
        <v>1581.78</v>
      </c>
      <c r="CA37" s="56">
        <f t="shared" si="7"/>
        <v>1768.32</v>
      </c>
      <c r="CB37" s="56">
        <f t="shared" si="7"/>
        <v>1768.32</v>
      </c>
      <c r="CC37" s="56">
        <f t="shared" si="7"/>
        <v>1581.78</v>
      </c>
      <c r="CD37" s="56">
        <f t="shared" si="6"/>
        <v>1581.78</v>
      </c>
      <c r="CE37" s="57">
        <f t="shared" si="6"/>
        <v>1768.32</v>
      </c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2" customFormat="1">
      <c r="A38" s="3"/>
      <c r="B38" s="3"/>
      <c r="C38" s="3"/>
      <c r="D38" s="38"/>
      <c r="F38" s="39"/>
      <c r="G38" s="39"/>
    </row>
    <row r="39" spans="1:123" s="2" customFormat="1">
      <c r="A39" s="40" t="s">
        <v>105</v>
      </c>
      <c r="B39" s="3"/>
      <c r="C39" s="3"/>
      <c r="D39" s="38"/>
      <c r="F39" s="39"/>
      <c r="G39" s="39"/>
    </row>
    <row r="40" spans="1:123" s="2" customFormat="1">
      <c r="A40" s="3"/>
      <c r="B40" s="3"/>
      <c r="C40" s="3"/>
      <c r="D40" s="38"/>
      <c r="F40" s="39"/>
      <c r="G40" s="39"/>
    </row>
    <row r="41" spans="1:123" s="2" customFormat="1">
      <c r="A41" s="3"/>
      <c r="B41" s="3"/>
      <c r="C41" s="3"/>
      <c r="D41" s="38"/>
      <c r="F41" s="39"/>
      <c r="G41" s="3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</row>
    <row r="42" spans="1:123" s="2" customFormat="1">
      <c r="A42" s="3"/>
      <c r="B42" s="3"/>
      <c r="C42" s="3"/>
      <c r="D42" s="38"/>
      <c r="F42" s="39"/>
      <c r="G42" s="39"/>
    </row>
    <row r="43" spans="1:123" s="2" customFormat="1">
      <c r="A43" s="3"/>
      <c r="B43" s="3"/>
      <c r="C43" s="3"/>
      <c r="D43" s="38"/>
      <c r="F43" s="39"/>
      <c r="G43" s="39"/>
    </row>
    <row r="44" spans="1:123" s="2" customFormat="1">
      <c r="A44" s="3"/>
      <c r="B44" s="3"/>
      <c r="C44" s="3"/>
      <c r="D44" s="38"/>
      <c r="F44" s="39"/>
      <c r="G44" s="39"/>
    </row>
    <row r="45" spans="1:123" s="2" customFormat="1">
      <c r="A45" s="3"/>
      <c r="B45" s="3"/>
      <c r="C45" s="3"/>
      <c r="D45" s="38"/>
      <c r="F45" s="39"/>
      <c r="G45" s="39"/>
    </row>
    <row r="46" spans="1:123" s="2" customFormat="1">
      <c r="A46" s="3"/>
      <c r="B46" s="3"/>
      <c r="C46" s="3"/>
      <c r="D46" s="38"/>
      <c r="F46" s="39"/>
      <c r="G46" s="39"/>
    </row>
    <row r="47" spans="1:123" s="2" customFormat="1">
      <c r="A47" s="3"/>
      <c r="B47" s="3"/>
      <c r="C47" s="3"/>
      <c r="D47" s="38"/>
      <c r="F47" s="39"/>
      <c r="G47" s="39"/>
    </row>
    <row r="48" spans="1:123" s="2" customFormat="1">
      <c r="A48" s="3"/>
      <c r="B48" s="3"/>
      <c r="C48" s="3"/>
      <c r="D48" s="38"/>
      <c r="F48" s="39"/>
      <c r="G48" s="39"/>
    </row>
  </sheetData>
  <mergeCells count="5">
    <mergeCell ref="D2:E2"/>
    <mergeCell ref="H2:AM2"/>
    <mergeCell ref="AN2:CE2"/>
    <mergeCell ref="H3:AM3"/>
    <mergeCell ref="AN3:CE3"/>
  </mergeCells>
  <pageMargins left="0.31496062992125984" right="0.31496062992125984" top="0.74803149606299213" bottom="0.74803149606299213" header="0.31496062992125984" footer="0.31496062992125984"/>
  <pageSetup paperSize="9" scale="24" orientation="landscape" horizontalDpi="300" verticalDpi="300" r:id="rId1"/>
  <colBreaks count="2" manualBreakCount="2">
    <brk id="54" max="39" man="1"/>
    <brk id="7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01.01.2020</vt:lpstr>
      <vt:lpstr>'с 01.01.2020'!Заголовки_для_печати</vt:lpstr>
      <vt:lpstr>'с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Экон</cp:lastModifiedBy>
  <cp:lastPrinted>2020-01-24T08:25:18Z</cp:lastPrinted>
  <dcterms:created xsi:type="dcterms:W3CDTF">2019-12-26T12:08:47Z</dcterms:created>
  <dcterms:modified xsi:type="dcterms:W3CDTF">2020-01-24T08:25:25Z</dcterms:modified>
</cp:coreProperties>
</file>